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tion YF-2018\Cuenta Pública 2018\Anual 2018\Digital\"/>
    </mc:Choice>
  </mc:AlternateContent>
  <bookViews>
    <workbookView xWindow="0" yWindow="0" windowWidth="23040" windowHeight="9408" activeTab="2"/>
  </bookViews>
  <sheets>
    <sheet name="COG" sheetId="1" r:id="rId1"/>
    <sheet name="CTG" sheetId="2" r:id="rId2"/>
    <sheet name="CA" sheetId="3" r:id="rId3"/>
    <sheet name="CFG" sheetId="4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2" i="3" l="1"/>
  <c r="G142" i="3"/>
  <c r="F142" i="3"/>
  <c r="E142" i="3"/>
  <c r="D142" i="3"/>
  <c r="C142" i="3"/>
  <c r="A1" i="3"/>
  <c r="H178" i="3"/>
  <c r="G178" i="3"/>
  <c r="F178" i="3"/>
  <c r="E178" i="3"/>
  <c r="D178" i="3"/>
  <c r="C178" i="3"/>
</calcChain>
</file>

<file path=xl/sharedStrings.xml><?xml version="1.0" encoding="utf-8"?>
<sst xmlns="http://schemas.openxmlformats.org/spreadsheetml/2006/main" count="325" uniqueCount="264">
  <si>
    <t>SISTEMA DE AGUA POTABLE Y ALCANTARILLADO DE LEÓN
ESTADO ANALÍTICO DEL EJERCICIO DEL PRESUPUESTO DE EGRESOS
CLASIFICACIÓN POR OBJETO DEL GASTO (CAPÍTULO Y CONCEPTO)
DEL 01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</si>
  <si>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</si>
  <si>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</si>
  <si>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</si>
  <si>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</si>
  <si>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</si>
  <si>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</si>
  <si>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</si>
  <si>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</si>
  <si>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</si>
  <si>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</si>
  <si>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</si>
  <si>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</si>
  <si>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</si>
  <si>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</si>
  <si>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</si>
  <si>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</si>
  <si>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</si>
  <si>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</si>
  <si>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</si>
  <si>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</si>
  <si>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</si>
  <si>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</si>
  <si>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</si>
  <si>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</si>
  <si>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</si>
  <si>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</si>
  <si>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</si>
  <si>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</si>
  <si>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</si>
  <si>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</si>
  <si>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</si>
  <si>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</si>
  <si>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</si>
  <si>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</si>
  <si>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</si>
  <si>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</si>
  <si>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</si>
  <si>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</si>
  <si>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</si>
  <si>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</si>
  <si>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</si>
  <si>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</si>
  <si>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</si>
  <si>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</si>
  <si>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</si>
  <si>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</si>
  <si>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</si>
  <si>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</si>
  <si>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</si>
  <si>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</si>
  <si>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</si>
  <si>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</si>
  <si>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</si>
  <si>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</si>
  <si>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</si>
  <si>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</si>
  <si>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</si>
  <si>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</si>
  <si>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</si>
  <si>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</si>
  <si>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</si>
  <si>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</si>
  <si>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</si>
  <si>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</si>
  <si>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</si>
  <si>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</si>
  <si>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</si>
  <si>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</si>
  <si>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</si>
  <si>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</si>
  <si>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</si>
  <si>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</si>
  <si>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</si>
  <si>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</si>
  <si>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</si>
  <si>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</si>
  <si>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</si>
  <si>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</si>
  <si>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</si>
  <si>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</si>
  <si>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</si>
  <si>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</si>
  <si>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</si>
  <si>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SISTEMA DE AGUA POTABLE Y ALCANTARILLADO DE LEÓN
ESTADO ANALÍTICO DEL EJERCICIO DEL PRESUPUESTO DE EGRESOS
CLASIFICACIÓN ECONÓMICA (POR TIPO DE GASTO)
DEL 01 DE ENERO AL  31 DE DICIEMBRE DE 2018</t>
  </si>
  <si>
    <t>Gasto Corriente</t>
  </si>
  <si>
    <t>Gasto de Capital</t>
  </si>
  <si>
    <t>Amortización de la Deuda y Disminución de Pasivos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</si>
  <si>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</si>
  <si>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</si>
  <si>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</si>
  <si>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</si>
  <si>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</si>
  <si>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SISTEMA DE AGUA POTABLE Y ALCANTARILLADO DE LEÓN
ESTADO ANALÍTICO DEL EJERCICIO DEL PRESUPUESTO DE EGRESOS
CLASIFICACIÓN ADMINISTRATIVA
DEL 01 DE ENERO AL 31 DE DICIEMBRE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</si>
  <si>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</si>
  <si>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</si>
  <si>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</si>
  <si>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</si>
  <si>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</si>
  <si>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</si>
  <si>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</si>
  <si>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SISTEMA DE AGUA POTABLE Y ALCANTARILLADO DE LÉON
ESTADO ANALÍTICO DEL EJERCICIO DEL PRESUPUESTO DE EGRESOS
CLASIFICACIÓN FUNCIONAL (FINALIDAD Y FUNCIÓN)
DEL 01 DE ENERO AL 31 DE DICIEMBRE DE 2018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</si>
  <si>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</si>
  <si>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</si>
  <si>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</si>
  <si>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</si>
  <si>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</si>
  <si>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</si>
  <si>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</si>
  <si>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</si>
  <si>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</si>
  <si>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</si>
  <si>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</si>
  <si>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</si>
  <si>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</si>
  <si>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</si>
  <si>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</si>
  <si>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</si>
  <si>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</si>
  <si>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</si>
  <si>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</si>
  <si>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</si>
  <si>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</si>
  <si>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</si>
  <si>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</si>
  <si>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</si>
  <si>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</si>
  <si>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</si>
  <si>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</si>
  <si>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</si>
  <si>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</si>
  <si>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</si>
  <si>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</si>
  <si>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3.1.1.2.0  - PRESIDENCIA</t>
  </si>
  <si>
    <t>3.1.1.2.0  - CONTRALORIA INTERNA</t>
  </si>
  <si>
    <t>3.1.1.2.0  - AUD INT DE OBRA</t>
  </si>
  <si>
    <t>3.1.1.2.0  - AUD INT FINANCIERA</t>
  </si>
  <si>
    <t>3.1.1.2.0  - AUD INT INFORMATICA</t>
  </si>
  <si>
    <t>3.1.1.2.0  - DIRECCIÓN GRAL</t>
  </si>
  <si>
    <t>3.1.1.2.0  - SECRETARÍA PARTICULAR</t>
  </si>
  <si>
    <t>3.1.1.2.0  - COMUNICACIÓN</t>
  </si>
  <si>
    <t>3.1.1.2.0  - JURÍDICO</t>
  </si>
  <si>
    <t>3.1.1.2.0  - ATENCIÓN A CLIENTES</t>
  </si>
  <si>
    <t>3.1.1.2.0  - ACLARACIONES Y QUEJAS</t>
  </si>
  <si>
    <t>3.1.1.2.0  - CALL CENTER</t>
  </si>
  <si>
    <t>3.1.1.2.0  - PROYECTOS ESTRATEGICOS E INNOVACION</t>
  </si>
  <si>
    <t>3.1.1.2.0  - GCIA DE TRATAMIENTO Y REÚSO</t>
  </si>
  <si>
    <t>3.1.1.2.0  - DEPTO LABORATORIO</t>
  </si>
  <si>
    <t>3.1.1.2.0  - ANÁLISIS DE AGUA POTABLE</t>
  </si>
  <si>
    <t>3.1.1.2.0  - ACREDITACIÓN Y CERTIFICACIÓN</t>
  </si>
  <si>
    <t>3.1.1.2.0  - ANÁLISIS DE AGUA RESIDUAL</t>
  </si>
  <si>
    <t>3.1.1.2.0  - DEPTO PLANTAS DE TRATAMIENTO</t>
  </si>
  <si>
    <t>3.1.1.2.0  - MNTTO DE PLANTAS</t>
  </si>
  <si>
    <t>3.1.1.2.0  - PLANTA DE BOMBEO AGUA TRATADA</t>
  </si>
  <si>
    <t>3.1.1.2.0  - PLANTA MUNICIPAL</t>
  </si>
  <si>
    <t>3.1.1.2.0  - LAS JOYAS</t>
  </si>
  <si>
    <t>3.1.1.2.0  - VILLAS DE SAN JUAN</t>
  </si>
  <si>
    <t>3.1.1.2.0  - SAN ISIDRO DE LA COLONIAS</t>
  </si>
  <si>
    <t>3.1.1.2.0  - PERIODISTAS DE MÉXICO</t>
  </si>
  <si>
    <t>3.1.1.2.0  - LOMAS DEL MIRADOR</t>
  </si>
  <si>
    <t>3.1.1.2.0  - CIUDAD INDUSTRIAL</t>
  </si>
  <si>
    <t>3.1.1.2.0  - SANTA ROSA PLAN DE AYALA</t>
  </si>
  <si>
    <t>3.1.1.2.0  - RURAL</t>
  </si>
  <si>
    <t>3.1.1.2.0  - LOS ARCOS</t>
  </si>
  <si>
    <t>3.1.1.2.0  - EL AVELIN</t>
  </si>
  <si>
    <t>3.1.1.2.0  - HEROES LEÓN</t>
  </si>
  <si>
    <t>3.1.1.2.0  - LOZA DE LOS PADRES</t>
  </si>
  <si>
    <t>3.1.1.2.0  - PARQUES</t>
  </si>
  <si>
    <t>3.1.1.2.0  - PONIENTE</t>
  </si>
  <si>
    <t>3.1.1.2.0  - DEPTO FISCALIZACIÓN ECOLÓGICA</t>
  </si>
  <si>
    <t>3.1.1.2.0  - INSPECCIÓN Y VIGILANCIA</t>
  </si>
  <si>
    <t>3.1.1.2.0  - MEDICIÓN</t>
  </si>
  <si>
    <t>3.1.1.2.0  - CAPTURA DE FISC. ECOLOGICA</t>
  </si>
  <si>
    <t>3.1.1.2.0  - GCIA DE SUPERVISION DE OBRA</t>
  </si>
  <si>
    <t>3.1.1.2.0  - DEPTO SUPERVISIÓN DE OBRAS</t>
  </si>
  <si>
    <t>3.1.1.2.0  - SUPERVISIÓN</t>
  </si>
  <si>
    <t>3.1.1.2.0  - LAB DE MEC DE SUELOS</t>
  </si>
  <si>
    <t>3.1.1.2.0  - DEPTO SUPERV DE OBRAS MPALES Y FRACC</t>
  </si>
  <si>
    <t>3.1.1.2.0  - SUPERV DE FRACCIONAMIENTOS</t>
  </si>
  <si>
    <t>3.1.1.2.0  - DEPTO CONEXIONES DOMICILIARIAS</t>
  </si>
  <si>
    <t>3.1.1.2.0  - TOMAS Y DESCARGAS</t>
  </si>
  <si>
    <t>3.1.1.2.0  - CAMBIO DE MEDIDORES</t>
  </si>
  <si>
    <t>3.1.1.2.0  - GCIA TECNICA</t>
  </si>
  <si>
    <t>3.1.1.2.0  - DEPTO PLANEACIÓN</t>
  </si>
  <si>
    <t>3.1.1.2.0  - DEPTO PROYECTOS</t>
  </si>
  <si>
    <t>3.1.1.2.0  - DIBUJO</t>
  </si>
  <si>
    <t>3.1.1.2.0  - PROYECTISTAS</t>
  </si>
  <si>
    <t>3.1.1.2.0  - TOPOGRAFÍA</t>
  </si>
  <si>
    <t>3.1.1.2.0  - DEPTO COSTOS Y EVALUACIÓN</t>
  </si>
  <si>
    <t>3.1.1.2.0  - PRESUPUESTOS Y PRECIOS</t>
  </si>
  <si>
    <t>3.1.1.2.0  - CONCURSOS Y CONTRATOS</t>
  </si>
  <si>
    <t>3.1.1.2.0  - DEPTO HIDROLOGÍA</t>
  </si>
  <si>
    <t>3.1.1.2.0  - GCIA DE AGUA POTABLE Y ALC</t>
  </si>
  <si>
    <t>3.1.1.2.0  - DEPTO MNTTO DE REDES</t>
  </si>
  <si>
    <t>3.1.1.2.0  - UNIDADES ESPECIALES DE REDES</t>
  </si>
  <si>
    <t>3.1.1.2.0  - CUADRILLAS DE MNTTO DE REDES</t>
  </si>
  <si>
    <t>3.1.1.2.0  - CUADRILLAS DE BACHEO</t>
  </si>
  <si>
    <t>3.1.1.2.0  - MAQUINARIA Y EQUIPO DE BACHEO</t>
  </si>
  <si>
    <t>3.1.1.2.0  - DEPTO FUENTES DE ABASTECIMIENTO</t>
  </si>
  <si>
    <t>3.1.1.2.0  - OPERACIÓN DE POZOS</t>
  </si>
  <si>
    <t>3.1.1.2.0  - MANTENIMIENTO DE POZOS</t>
  </si>
  <si>
    <t>3.1.1.2.0  - CLORACIÓN</t>
  </si>
  <si>
    <t>3.1.1.2.0  - DEPTO INGENIERÍA HIDRÁULICA</t>
  </si>
  <si>
    <t>3.1.1.2.0  - DISTRIBUCIÓN</t>
  </si>
  <si>
    <t>3.1.1.2.0  - RECUPERACIÓN DE AGUA</t>
  </si>
  <si>
    <t>3.1.1.2.0  - USO EFICIENTE DEL AGUA</t>
  </si>
  <si>
    <t>3.1.1.2.0  - DEPTO ALCANTARILLADO</t>
  </si>
  <si>
    <t>3.1.1.2.0  - EQUIPOS ESPECIALES</t>
  </si>
  <si>
    <t>3.1.1.2.0  - EQUIPOS MECANIZADOS</t>
  </si>
  <si>
    <t>3.1.1.2.0  - CUADRILLAS DE M.R.A.</t>
  </si>
  <si>
    <t>3.1.1.2.0  - CUADRILLAS DE VARILLEROS</t>
  </si>
  <si>
    <t>3.1.1.2.0  - DESCARGAS NUEVAS</t>
  </si>
  <si>
    <t>3.1.1.2.0  - GCIA DE FINANZAS</t>
  </si>
  <si>
    <t>3.1.1.2.0  - INFORMACIÓN FINANCIERA</t>
  </si>
  <si>
    <t>3.1.1.2.0  - DEPTO CONTABILIDAD</t>
  </si>
  <si>
    <t>3.1.1.2.0  - CONTROL PRESUPUESTAL</t>
  </si>
  <si>
    <t>3.1.1.2.0  - DEPTO TESORERIA</t>
  </si>
  <si>
    <t>3.1.1.2.0  - TESORERÍA</t>
  </si>
  <si>
    <t>3.1.1.2.0  - CAJAS</t>
  </si>
  <si>
    <t>3.1.1.2.0  - DEPTO COMPRAS Y SUMINISTROS</t>
  </si>
  <si>
    <t>3.1.1.2.0  - ENTREGA DE MATERIALES</t>
  </si>
  <si>
    <t>3.1.1.2.0  - ABASTECIMIENTOS</t>
  </si>
  <si>
    <t>3.1.1.2.0  - GERENCIA COMERCIAL</t>
  </si>
  <si>
    <t>3.1.1.2.0  - PROCESOS COMERCIALES</t>
  </si>
  <si>
    <t>3.1.1.2.0  - DEPTO PADRÓN DE CLIENTES</t>
  </si>
  <si>
    <t>3.1.1.2.0  - DEPTO FACTURACIÓN Y COBRANZA</t>
  </si>
  <si>
    <t>3.1.1.2.0  - MESA DE VERIFICACIÓN E INFORMACIÓN</t>
  </si>
  <si>
    <t>3.1.1.2.0  - CORTES, RECONEXIONES Y LIMITACIONES</t>
  </si>
  <si>
    <t>3.1.1.2.0  - DEPTO DETERMINACIÓN DE CONSUMOS</t>
  </si>
  <si>
    <t>3.1.1.2.0  - GIROS ESPECIALES</t>
  </si>
  <si>
    <t>3.1.1.2.0  - LECTURAS</t>
  </si>
  <si>
    <t>3.1.1.2.0  - LABORATORIO DE MEDIDORES</t>
  </si>
  <si>
    <t>3.1.1.2.0  - GCIA DE TECNOLOGIAS DE LA INF</t>
  </si>
  <si>
    <t>3.1.1.2.0  - MANTENIMIENTO DE SISTEMAS</t>
  </si>
  <si>
    <t>3.1.1.2.0  - GEO BASE DE DATOS</t>
  </si>
  <si>
    <t>3.1.1.2.0  - DEPTO SISTEMAS COMPUTACIONALES</t>
  </si>
  <si>
    <t>3.1.1.2.0  - DESARROLLO BASE DE DATOS</t>
  </si>
  <si>
    <t>3.1.1.2.0  - DEPTO AUTOMATIZACIÓN</t>
  </si>
  <si>
    <t>3.1.1.2.0  - DEPTO SOPORTE TÉCNICO Y TELECOMUNICACIONES</t>
  </si>
  <si>
    <t>3.1.1.2.0  - GCIA DE SERVICIOS ADMTVOS</t>
  </si>
  <si>
    <t>3.1.1.2.0  - DEPTO DESARROLLO INSTITUCIONAL</t>
  </si>
  <si>
    <t>3.1.1.2.0  - METROLOGÍA</t>
  </si>
  <si>
    <t>3.1.1.2.0  - CAPACITACIÓN</t>
  </si>
  <si>
    <t>3.1.1.2.0  - DEPTO SERVICIOS GENERALES</t>
  </si>
  <si>
    <t>3.1.1.2.0  - ACTIVOS FIJOS</t>
  </si>
  <si>
    <t>3.1.1.2.0  - MANTENIMIENTO</t>
  </si>
  <si>
    <t>3.1.1.2.0  - ARCHIVO Y COPIAS</t>
  </si>
  <si>
    <t>3.1.1.2.0  - VIGILANCIA</t>
  </si>
  <si>
    <t>3.1.1.2.0  - MODULO DEPORTIVO</t>
  </si>
  <si>
    <t>3.1.1.2.0  - SEGURIDAD INDUSTRIAL</t>
  </si>
  <si>
    <t>3.1.1.2.0  - DEPTO CONTROL VEHICULAR</t>
  </si>
  <si>
    <t>3.1.1.2.0  - MECÁNICA</t>
  </si>
  <si>
    <t>3.1.1.2.0  - ELÉCTRICA</t>
  </si>
  <si>
    <t>3.1.1.2.0  - HOJALATERÍA Y PINTURA</t>
  </si>
  <si>
    <t>3.1.1.2.0  - LAVADO</t>
  </si>
  <si>
    <t>3.1.1.2.0  - HERRERÍA</t>
  </si>
  <si>
    <t>3.1.1.2.0  - EQUIPO ESPECIAL</t>
  </si>
  <si>
    <t>3.1.1.2.0  - MOTOS</t>
  </si>
  <si>
    <t>3.1.1.2.0  - DEPTO ADMON DEL PERSONAL</t>
  </si>
  <si>
    <t>3.1.1.2.0  - SELECCIÓN DE PERSONAL</t>
  </si>
  <si>
    <t>3.1.1.2.0  - SERVICIOS MÉDICOS</t>
  </si>
  <si>
    <t>3.1.1.2.0  - NÓMINAS</t>
  </si>
  <si>
    <t>3.1.1.2.0  - TRABAJO SOCIAL</t>
  </si>
  <si>
    <t>3.1.1.2.0  - RH BOLSA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</si>
</sst>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4" fontId="2" fillId="2" borderId="9" xfId="2" applyNumberFormat="1" applyFont="1" applyFill="1" applyBorder="1" applyAlignment="1">
      <alignment horizontal="center" vertical="center" wrapText="1"/>
    </xf>
    <xf numFmtId="0" fontId="2" fillId="2" borderId="9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4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3" fontId="4" fillId="0" borderId="13" xfId="1" applyFont="1" applyBorder="1" applyProtection="1">
      <protection locked="0"/>
    </xf>
    <xf numFmtId="0" fontId="4" fillId="0" borderId="14" xfId="0" applyFont="1" applyBorder="1" applyProtection="1"/>
    <xf numFmtId="43" fontId="4" fillId="0" borderId="10" xfId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4" fillId="0" borderId="5" xfId="2" applyFont="1" applyFill="1" applyBorder="1" applyAlignment="1">
      <alignment horizontal="center" vertical="center"/>
    </xf>
    <xf numFmtId="4" fontId="4" fillId="0" borderId="6" xfId="2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Font="1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10" xfId="2" applyNumberFormat="1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5.85546875" style="2" customWidth="1"/>
    <col min="2" max="2" width="62.85546875" style="2" customWidth="1"/>
    <col min="3" max="3" width="18.28515625" style="2" customWidth="1"/>
    <col min="4" max="4" width="19.85546875" style="2" customWidth="1"/>
    <col min="5" max="8" width="18.28515625" style="2" customWidth="1"/>
    <col min="9" max="16384" width="12" style="2"/>
  </cols>
  <sheetData>
    <row r="1" spans="1:9" ht="50.1" customHeight="1" x14ac:dyDescent="0.2">
      <c r="A1" s="52" t="s">
        <v>0</v>
      </c>
      <c r="B1" s="53"/>
      <c r="C1" s="53"/>
      <c r="D1" s="53"/>
      <c r="E1" s="53"/>
      <c r="F1" s="53"/>
      <c r="G1" s="53"/>
      <c r="H1" s="54"/>
      <c r="I1" s="1"/>
    </row>
    <row r="2" spans="1:9" x14ac:dyDescent="0.2">
      <c r="A2" s="55" t="s">
        <v>1</v>
      </c>
      <c r="B2" s="56"/>
      <c r="C2" s="52" t="s">
        <v>2</v>
      </c>
      <c r="D2" s="53"/>
      <c r="E2" s="53"/>
      <c r="F2" s="53"/>
      <c r="G2" s="54"/>
      <c r="H2" s="61" t="s">
        <v>3</v>
      </c>
    </row>
    <row r="3" spans="1:9" ht="24.9" customHeight="1" x14ac:dyDescent="0.2">
      <c r="A3" s="57"/>
      <c r="B3" s="58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62"/>
    </row>
    <row r="4" spans="1:9" x14ac:dyDescent="0.2">
      <c r="A4" s="59"/>
      <c r="B4" s="60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9" x14ac:dyDescent="0.2">
      <c r="A5" s="5" t="s">
        <v>11</v>
      </c>
      <c r="B5" s="6"/>
      <c r="C5" s="7">
        <v>406633955.1700002</v>
      </c>
      <c r="D5" s="7">
        <v>9792255.7099999748</v>
      </c>
      <c r="E5" s="7">
        <v>416426210.88000017</v>
      </c>
      <c r="F5" s="7">
        <v>389731444.18999952</v>
      </c>
      <c r="G5" s="7">
        <v>406473772.27999997</v>
      </c>
      <c r="H5" s="7">
        <v>26694766.690000582</v>
      </c>
    </row>
    <row r="6" spans="1:9" x14ac:dyDescent="0.2">
      <c r="A6" s="8"/>
      <c r="B6" s="9" t="s">
        <v>12</v>
      </c>
      <c r="C6" s="10">
        <v>184281138.05000007</v>
      </c>
      <c r="D6" s="10">
        <v>4421911.7200000286</v>
      </c>
      <c r="E6" s="10">
        <v>188703049.7700001</v>
      </c>
      <c r="F6" s="10">
        <v>181023663.33999971</v>
      </c>
      <c r="G6" s="10">
        <v>185538772.84999982</v>
      </c>
      <c r="H6" s="10">
        <v>7679386.4300003946</v>
      </c>
    </row>
    <row r="7" spans="1:9" x14ac:dyDescent="0.2">
      <c r="A7" s="8"/>
      <c r="B7" s="9" t="s">
        <v>13</v>
      </c>
      <c r="C7" s="10">
        <v>9889121.629999999</v>
      </c>
      <c r="D7" s="10">
        <v>-375282.06999999657</v>
      </c>
      <c r="E7" s="10">
        <v>9513839.5600000024</v>
      </c>
      <c r="F7" s="10">
        <v>6594384.3100000005</v>
      </c>
      <c r="G7" s="10">
        <v>6735158.0400000019</v>
      </c>
      <c r="H7" s="10">
        <v>2919455.2500000019</v>
      </c>
    </row>
    <row r="8" spans="1:9" x14ac:dyDescent="0.2">
      <c r="A8" s="8"/>
      <c r="B8" s="9" t="s">
        <v>14</v>
      </c>
      <c r="C8" s="10">
        <v>58798087.920000002</v>
      </c>
      <c r="D8" s="10">
        <v>2840730.4500000104</v>
      </c>
      <c r="E8" s="10">
        <v>61638818.370000012</v>
      </c>
      <c r="F8" s="10">
        <v>60019330.340000041</v>
      </c>
      <c r="G8" s="10">
        <v>81239242.200000033</v>
      </c>
      <c r="H8" s="10">
        <v>1619488.0299999714</v>
      </c>
    </row>
    <row r="9" spans="1:9" x14ac:dyDescent="0.2">
      <c r="A9" s="8"/>
      <c r="B9" s="9" t="s">
        <v>15</v>
      </c>
      <c r="C9" s="10">
        <v>58958316.130000003</v>
      </c>
      <c r="D9" s="10">
        <v>1032116.6799999699</v>
      </c>
      <c r="E9" s="10">
        <v>59990432.809999973</v>
      </c>
      <c r="F9" s="10">
        <v>53289011.760000095</v>
      </c>
      <c r="G9" s="10">
        <v>54326560.760000154</v>
      </c>
      <c r="H9" s="10">
        <v>6701421.0499998778</v>
      </c>
    </row>
    <row r="10" spans="1:9" x14ac:dyDescent="0.2">
      <c r="A10" s="8"/>
      <c r="B10" s="9" t="s">
        <v>16</v>
      </c>
      <c r="C10" s="10">
        <v>68276816.320000112</v>
      </c>
      <c r="D10" s="10">
        <v>1303528.7099999487</v>
      </c>
      <c r="E10" s="10">
        <v>69580345.030000061</v>
      </c>
      <c r="F10" s="10">
        <v>64559848.789999686</v>
      </c>
      <c r="G10" s="10">
        <v>53774375.209999897</v>
      </c>
      <c r="H10" s="10">
        <v>5020496.2400003746</v>
      </c>
    </row>
    <row r="11" spans="1:9" x14ac:dyDescent="0.2">
      <c r="A11" s="8"/>
      <c r="B11" s="9" t="s">
        <v>17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2">
      <c r="A12" s="8"/>
      <c r="B12" s="9" t="s">
        <v>18</v>
      </c>
      <c r="C12" s="10">
        <v>26430475.119999986</v>
      </c>
      <c r="D12" s="10">
        <v>569250.22000001371</v>
      </c>
      <c r="E12" s="10">
        <v>26999725.34</v>
      </c>
      <c r="F12" s="10">
        <v>24245205.650000036</v>
      </c>
      <c r="G12" s="10">
        <v>24859663.22000001</v>
      </c>
      <c r="H12" s="10">
        <v>2754519.6899999641</v>
      </c>
    </row>
    <row r="13" spans="1:9" x14ac:dyDescent="0.2">
      <c r="A13" s="5" t="s">
        <v>19</v>
      </c>
      <c r="B13" s="6"/>
      <c r="C13" s="10">
        <v>210574417.23000002</v>
      </c>
      <c r="D13" s="10">
        <v>4134734.519999994</v>
      </c>
      <c r="E13" s="10">
        <v>214709151.75</v>
      </c>
      <c r="F13" s="10">
        <v>139334958.95000008</v>
      </c>
      <c r="G13" s="10">
        <v>139657147.68000013</v>
      </c>
      <c r="H13" s="10">
        <v>75374192.799999937</v>
      </c>
    </row>
    <row r="14" spans="1:9" x14ac:dyDescent="0.2">
      <c r="A14" s="8"/>
      <c r="B14" s="9" t="s">
        <v>20</v>
      </c>
      <c r="C14" s="10">
        <v>12585084.579999998</v>
      </c>
      <c r="D14" s="10">
        <v>2738539.6600000039</v>
      </c>
      <c r="E14" s="10">
        <v>15323624.240000002</v>
      </c>
      <c r="F14" s="10">
        <v>9684283.2000000011</v>
      </c>
      <c r="G14" s="10">
        <v>9684356.2199999988</v>
      </c>
      <c r="H14" s="10">
        <v>5639341.040000001</v>
      </c>
    </row>
    <row r="15" spans="1:9" x14ac:dyDescent="0.2">
      <c r="A15" s="8"/>
      <c r="B15" s="9" t="s">
        <v>21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">
      <c r="A16" s="8"/>
      <c r="B16" s="9" t="s">
        <v>22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">
      <c r="A17" s="8"/>
      <c r="B17" s="9" t="s">
        <v>23</v>
      </c>
      <c r="C17" s="10">
        <v>120259107.20000002</v>
      </c>
      <c r="D17" s="10">
        <v>-5917938.5600000173</v>
      </c>
      <c r="E17" s="10">
        <v>114341168.64</v>
      </c>
      <c r="F17" s="10">
        <v>71919538.970000044</v>
      </c>
      <c r="G17" s="10">
        <v>72213758.650000095</v>
      </c>
      <c r="H17" s="10">
        <v>42421629.669999957</v>
      </c>
    </row>
    <row r="18" spans="1:8" x14ac:dyDescent="0.2">
      <c r="A18" s="8"/>
      <c r="B18" s="9" t="s">
        <v>24</v>
      </c>
      <c r="C18" s="10">
        <v>36932893.690000013</v>
      </c>
      <c r="D18" s="10">
        <v>-1914030.6300000101</v>
      </c>
      <c r="E18" s="10">
        <v>35018863.060000002</v>
      </c>
      <c r="F18" s="10">
        <v>25525385.850000009</v>
      </c>
      <c r="G18" s="10">
        <v>25525385.850000005</v>
      </c>
      <c r="H18" s="10">
        <v>9493477.2099999934</v>
      </c>
    </row>
    <row r="19" spans="1:8" x14ac:dyDescent="0.2">
      <c r="A19" s="8"/>
      <c r="B19" s="9" t="s">
        <v>25</v>
      </c>
      <c r="C19" s="10">
        <v>18374395.529999997</v>
      </c>
      <c r="D19" s="10">
        <v>5585107.0000000112</v>
      </c>
      <c r="E19" s="10">
        <v>23959502.530000009</v>
      </c>
      <c r="F19" s="10">
        <v>16967083.760000028</v>
      </c>
      <c r="G19" s="10">
        <v>16994875.610000025</v>
      </c>
      <c r="H19" s="10">
        <v>6992418.7699999809</v>
      </c>
    </row>
    <row r="20" spans="1:8" x14ac:dyDescent="0.2">
      <c r="A20" s="8"/>
      <c r="B20" s="9" t="s">
        <v>26</v>
      </c>
      <c r="C20" s="10">
        <v>13573177.499999996</v>
      </c>
      <c r="D20" s="10">
        <v>1031289.9000000078</v>
      </c>
      <c r="E20" s="10">
        <v>14604467.400000004</v>
      </c>
      <c r="F20" s="10">
        <v>7095294.9000000013</v>
      </c>
      <c r="G20" s="10">
        <v>7095316.4200000009</v>
      </c>
      <c r="H20" s="10">
        <v>7509172.5000000028</v>
      </c>
    </row>
    <row r="21" spans="1:8" x14ac:dyDescent="0.2">
      <c r="A21" s="8"/>
      <c r="B21" s="9" t="s">
        <v>27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x14ac:dyDescent="0.2">
      <c r="A22" s="8"/>
      <c r="B22" s="9" t="s">
        <v>28</v>
      </c>
      <c r="C22" s="10">
        <v>8849758.7300000004</v>
      </c>
      <c r="D22" s="10">
        <v>2611767.1499999985</v>
      </c>
      <c r="E22" s="10">
        <v>11461525.879999999</v>
      </c>
      <c r="F22" s="10">
        <v>8143372.269999994</v>
      </c>
      <c r="G22" s="10">
        <v>8143454.9299999923</v>
      </c>
      <c r="H22" s="10">
        <v>3318153.610000005</v>
      </c>
    </row>
    <row r="23" spans="1:8" x14ac:dyDescent="0.2">
      <c r="A23" s="5" t="s">
        <v>29</v>
      </c>
      <c r="B23" s="6"/>
      <c r="C23" s="10">
        <v>885904606.2299999</v>
      </c>
      <c r="D23" s="10">
        <v>18008338.630000241</v>
      </c>
      <c r="E23" s="10">
        <v>903912944.86000025</v>
      </c>
      <c r="F23" s="10">
        <v>721327930.65999961</v>
      </c>
      <c r="G23" s="10">
        <v>561606647.77999961</v>
      </c>
      <c r="H23" s="10">
        <v>182585014.2000007</v>
      </c>
    </row>
    <row r="24" spans="1:8" x14ac:dyDescent="0.2">
      <c r="A24" s="8"/>
      <c r="B24" s="9" t="s">
        <v>30</v>
      </c>
      <c r="C24" s="10">
        <v>264100459.95999992</v>
      </c>
      <c r="D24" s="10">
        <v>-10077399.999999762</v>
      </c>
      <c r="E24" s="10">
        <v>254023059.96000016</v>
      </c>
      <c r="F24" s="10">
        <v>230699494.94999927</v>
      </c>
      <c r="G24" s="10">
        <v>231725032.71999928</v>
      </c>
      <c r="H24" s="10">
        <v>23323565.010000885</v>
      </c>
    </row>
    <row r="25" spans="1:8" x14ac:dyDescent="0.2">
      <c r="A25" s="8"/>
      <c r="B25" s="9" t="s">
        <v>31</v>
      </c>
      <c r="C25" s="10">
        <v>9605565.3099999987</v>
      </c>
      <c r="D25" s="10">
        <v>-4349999.9999999981</v>
      </c>
      <c r="E25" s="10">
        <v>5255565.3100000005</v>
      </c>
      <c r="F25" s="10">
        <v>3237390.2999999993</v>
      </c>
      <c r="G25" s="10">
        <v>3237390.2999999993</v>
      </c>
      <c r="H25" s="10">
        <v>2018175.0100000012</v>
      </c>
    </row>
    <row r="26" spans="1:8" x14ac:dyDescent="0.2">
      <c r="A26" s="8"/>
      <c r="B26" s="9" t="s">
        <v>32</v>
      </c>
      <c r="C26" s="10">
        <v>80081010.969999984</v>
      </c>
      <c r="D26" s="10">
        <v>47727560.640000045</v>
      </c>
      <c r="E26" s="10">
        <v>127808571.61000003</v>
      </c>
      <c r="F26" s="10">
        <v>54459367.040000014</v>
      </c>
      <c r="G26" s="10">
        <v>54459367.040000007</v>
      </c>
      <c r="H26" s="10">
        <v>73349204.570000023</v>
      </c>
    </row>
    <row r="27" spans="1:8" x14ac:dyDescent="0.2">
      <c r="A27" s="8"/>
      <c r="B27" s="9" t="s">
        <v>33</v>
      </c>
      <c r="C27" s="10">
        <v>21741167.560000002</v>
      </c>
      <c r="D27" s="10">
        <v>440000</v>
      </c>
      <c r="E27" s="10">
        <v>22181167.560000002</v>
      </c>
      <c r="F27" s="10">
        <v>20343502.379999999</v>
      </c>
      <c r="G27" s="10">
        <v>20343469.850000001</v>
      </c>
      <c r="H27" s="10">
        <v>1837665.1800000034</v>
      </c>
    </row>
    <row r="28" spans="1:8" x14ac:dyDescent="0.2">
      <c r="A28" s="8"/>
      <c r="B28" s="9" t="s">
        <v>34</v>
      </c>
      <c r="C28" s="10">
        <v>463190528.28000009</v>
      </c>
      <c r="D28" s="10">
        <v>-32938293</v>
      </c>
      <c r="E28" s="10">
        <v>430252235.28000009</v>
      </c>
      <c r="F28" s="10">
        <v>361475331.26000029</v>
      </c>
      <c r="G28" s="10">
        <v>214181760.7500003</v>
      </c>
      <c r="H28" s="10">
        <v>68776904.019999802</v>
      </c>
    </row>
    <row r="29" spans="1:8" x14ac:dyDescent="0.2">
      <c r="A29" s="8"/>
      <c r="B29" s="9" t="s">
        <v>35</v>
      </c>
      <c r="C29" s="10">
        <v>5000000</v>
      </c>
      <c r="D29" s="10">
        <v>2472600.2400000002</v>
      </c>
      <c r="E29" s="10">
        <v>7472600.2400000002</v>
      </c>
      <c r="F29" s="10">
        <v>5468196.5899999999</v>
      </c>
      <c r="G29" s="10">
        <v>5513771.5899999999</v>
      </c>
      <c r="H29" s="10">
        <v>2004403.6500000004</v>
      </c>
    </row>
    <row r="30" spans="1:8" x14ac:dyDescent="0.2">
      <c r="A30" s="8"/>
      <c r="B30" s="9" t="s">
        <v>36</v>
      </c>
      <c r="C30" s="10">
        <v>1290191.2900000003</v>
      </c>
      <c r="D30" s="10">
        <v>729410.60999999987</v>
      </c>
      <c r="E30" s="10">
        <v>2019601.9000000001</v>
      </c>
      <c r="F30" s="10">
        <v>1140123.8800000001</v>
      </c>
      <c r="G30" s="10">
        <v>1142958.8500000006</v>
      </c>
      <c r="H30" s="10">
        <v>879478.02</v>
      </c>
    </row>
    <row r="31" spans="1:8" x14ac:dyDescent="0.2">
      <c r="A31" s="8"/>
      <c r="B31" s="9" t="s">
        <v>37</v>
      </c>
      <c r="C31" s="10">
        <v>1650926.3499999999</v>
      </c>
      <c r="D31" s="10">
        <v>718000.00000000023</v>
      </c>
      <c r="E31" s="10">
        <v>2368926.35</v>
      </c>
      <c r="F31" s="10">
        <v>1489502.7700000003</v>
      </c>
      <c r="G31" s="10">
        <v>1489502.7700000003</v>
      </c>
      <c r="H31" s="10">
        <v>879423.57999999984</v>
      </c>
    </row>
    <row r="32" spans="1:8" x14ac:dyDescent="0.2">
      <c r="A32" s="8"/>
      <c r="B32" s="9" t="s">
        <v>38</v>
      </c>
      <c r="C32" s="10">
        <v>39244756.510000005</v>
      </c>
      <c r="D32" s="10">
        <v>13286460.139999956</v>
      </c>
      <c r="E32" s="10">
        <v>52531216.649999961</v>
      </c>
      <c r="F32" s="10">
        <v>43015021.49000001</v>
      </c>
      <c r="G32" s="10">
        <v>29513393.910000011</v>
      </c>
      <c r="H32" s="10">
        <v>9516195.1599999517</v>
      </c>
    </row>
    <row r="33" spans="1:8" x14ac:dyDescent="0.2">
      <c r="A33" s="5" t="s">
        <v>39</v>
      </c>
      <c r="B33" s="6"/>
      <c r="C33" s="10">
        <v>87356015.49000001</v>
      </c>
      <c r="D33" s="10">
        <v>6855212.7499999925</v>
      </c>
      <c r="E33" s="10">
        <v>94211228.239999995</v>
      </c>
      <c r="F33" s="10">
        <v>84824250.680000022</v>
      </c>
      <c r="G33" s="10">
        <v>67307691.439999998</v>
      </c>
      <c r="H33" s="10">
        <v>9386977.5599999819</v>
      </c>
    </row>
    <row r="34" spans="1:8" x14ac:dyDescent="0.2">
      <c r="A34" s="8"/>
      <c r="B34" s="9" t="s">
        <v>40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">
      <c r="A35" s="8"/>
      <c r="B35" s="9" t="s">
        <v>41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x14ac:dyDescent="0.2">
      <c r="A36" s="8"/>
      <c r="B36" s="9" t="s">
        <v>42</v>
      </c>
      <c r="C36" s="10">
        <v>66569499.490000002</v>
      </c>
      <c r="D36" s="10">
        <v>829999.99999999255</v>
      </c>
      <c r="E36" s="10">
        <v>67399499.489999995</v>
      </c>
      <c r="F36" s="10">
        <v>67398682.949999988</v>
      </c>
      <c r="G36" s="10">
        <v>67398682.949999988</v>
      </c>
      <c r="H36" s="10">
        <v>816.54000000655651</v>
      </c>
    </row>
    <row r="37" spans="1:8" x14ac:dyDescent="0.2">
      <c r="A37" s="8"/>
      <c r="B37" s="9" t="s">
        <v>43</v>
      </c>
      <c r="C37" s="10">
        <v>1933713.58</v>
      </c>
      <c r="D37" s="10">
        <v>5670000</v>
      </c>
      <c r="E37" s="10">
        <v>7603713.5800000001</v>
      </c>
      <c r="F37" s="10">
        <v>2133087.9</v>
      </c>
      <c r="G37" s="10">
        <v>2133087.9</v>
      </c>
      <c r="H37" s="10">
        <v>5470625.6799999997</v>
      </c>
    </row>
    <row r="38" spans="1:8" x14ac:dyDescent="0.2">
      <c r="A38" s="8"/>
      <c r="B38" s="9" t="s">
        <v>44</v>
      </c>
      <c r="C38" s="10">
        <v>18852802.419999998</v>
      </c>
      <c r="D38" s="10">
        <v>355212.75</v>
      </c>
      <c r="E38" s="10">
        <v>19208015.169999998</v>
      </c>
      <c r="F38" s="10">
        <v>15292479.830000022</v>
      </c>
      <c r="G38" s="10">
        <v>-2224079.4099999992</v>
      </c>
      <c r="H38" s="10">
        <v>3915535.3399999756</v>
      </c>
    </row>
    <row r="39" spans="1:8" x14ac:dyDescent="0.2">
      <c r="A39" s="8"/>
      <c r="B39" s="9" t="s">
        <v>45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x14ac:dyDescent="0.2">
      <c r="A40" s="8"/>
      <c r="B40" s="9" t="s">
        <v>46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x14ac:dyDescent="0.2">
      <c r="A41" s="8"/>
      <c r="B41" s="9" t="s">
        <v>47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x14ac:dyDescent="0.2">
      <c r="A42" s="8"/>
      <c r="B42" s="9" t="s">
        <v>48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x14ac:dyDescent="0.2">
      <c r="A43" s="5" t="s">
        <v>49</v>
      </c>
      <c r="B43" s="6"/>
      <c r="C43" s="10">
        <v>90063050.799999982</v>
      </c>
      <c r="D43" s="10">
        <v>99006762.76000005</v>
      </c>
      <c r="E43" s="10">
        <v>189069813.56000003</v>
      </c>
      <c r="F43" s="10">
        <v>70795182.000000015</v>
      </c>
      <c r="G43" s="10">
        <v>64783286.000000015</v>
      </c>
      <c r="H43" s="10">
        <v>118274631.56000003</v>
      </c>
    </row>
    <row r="44" spans="1:8" x14ac:dyDescent="0.2">
      <c r="A44" s="8"/>
      <c r="B44" s="9" t="s">
        <v>50</v>
      </c>
      <c r="C44" s="10">
        <v>6873074.3099999987</v>
      </c>
      <c r="D44" s="10">
        <v>28906933.250000004</v>
      </c>
      <c r="E44" s="10">
        <v>35780007.560000002</v>
      </c>
      <c r="F44" s="10">
        <v>23309848.390000008</v>
      </c>
      <c r="G44" s="10">
        <v>23309848.390000008</v>
      </c>
      <c r="H44" s="10">
        <v>12470159.169999994</v>
      </c>
    </row>
    <row r="45" spans="1:8" x14ac:dyDescent="0.2">
      <c r="A45" s="8"/>
      <c r="B45" s="9" t="s">
        <v>51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x14ac:dyDescent="0.2">
      <c r="A46" s="8"/>
      <c r="B46" s="9" t="s">
        <v>52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 x14ac:dyDescent="0.2">
      <c r="A47" s="8"/>
      <c r="B47" s="9" t="s">
        <v>53</v>
      </c>
      <c r="C47" s="10">
        <v>22011494.569999997</v>
      </c>
      <c r="D47" s="10">
        <v>5743095.5500000045</v>
      </c>
      <c r="E47" s="10">
        <v>27754590.120000001</v>
      </c>
      <c r="F47" s="10">
        <v>18466153.920000006</v>
      </c>
      <c r="G47" s="10">
        <v>18466153.920000006</v>
      </c>
      <c r="H47" s="10">
        <v>9288436.1999999955</v>
      </c>
    </row>
    <row r="48" spans="1:8" x14ac:dyDescent="0.2">
      <c r="A48" s="8"/>
      <c r="B48" s="9" t="s">
        <v>54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 x14ac:dyDescent="0.2">
      <c r="A49" s="8"/>
      <c r="B49" s="9" t="s">
        <v>55</v>
      </c>
      <c r="C49" s="10">
        <v>28166884.459999997</v>
      </c>
      <c r="D49" s="10">
        <v>53068633.960000038</v>
      </c>
      <c r="E49" s="10">
        <v>81235518.420000032</v>
      </c>
      <c r="F49" s="10">
        <v>19644397.41</v>
      </c>
      <c r="G49" s="10">
        <v>13632501.409999998</v>
      </c>
      <c r="H49" s="10">
        <v>61591121.010000035</v>
      </c>
    </row>
    <row r="50" spans="1:8" x14ac:dyDescent="0.2">
      <c r="A50" s="8"/>
      <c r="B50" s="9" t="s">
        <v>56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">
      <c r="A51" s="8"/>
      <c r="B51" s="9" t="s">
        <v>57</v>
      </c>
      <c r="C51" s="10">
        <v>25000000</v>
      </c>
      <c r="D51" s="10">
        <v>6400000</v>
      </c>
      <c r="E51" s="10">
        <v>31400000</v>
      </c>
      <c r="F51" s="10">
        <v>3324000</v>
      </c>
      <c r="G51" s="10">
        <v>3324000</v>
      </c>
      <c r="H51" s="10">
        <v>28076000</v>
      </c>
    </row>
    <row r="52" spans="1:8" x14ac:dyDescent="0.2">
      <c r="A52" s="8"/>
      <c r="B52" s="9" t="s">
        <v>58</v>
      </c>
      <c r="C52" s="10">
        <v>8011597.46</v>
      </c>
      <c r="D52" s="10">
        <v>4888100.0000000009</v>
      </c>
      <c r="E52" s="10">
        <v>12899697.460000001</v>
      </c>
      <c r="F52" s="10">
        <v>6050782.2799999993</v>
      </c>
      <c r="G52" s="10">
        <v>6050782.2799999993</v>
      </c>
      <c r="H52" s="10">
        <v>6848915.1800000016</v>
      </c>
    </row>
    <row r="53" spans="1:8" x14ac:dyDescent="0.2">
      <c r="A53" s="5" t="s">
        <v>59</v>
      </c>
      <c r="B53" s="6"/>
      <c r="C53" s="10">
        <v>458733144.86000007</v>
      </c>
      <c r="D53" s="10">
        <v>1827794251.7099996</v>
      </c>
      <c r="E53" s="10">
        <v>2286527396.5699997</v>
      </c>
      <c r="F53" s="10">
        <v>638969954.31999993</v>
      </c>
      <c r="G53" s="10">
        <v>636169707.8299998</v>
      </c>
      <c r="H53" s="10">
        <v>1647557442.2499998</v>
      </c>
    </row>
    <row r="54" spans="1:8" x14ac:dyDescent="0.2">
      <c r="A54" s="8"/>
      <c r="B54" s="9" t="s">
        <v>60</v>
      </c>
      <c r="C54" s="10">
        <v>445865953.94000006</v>
      </c>
      <c r="D54" s="10">
        <v>1817094251.7099996</v>
      </c>
      <c r="E54" s="10">
        <v>2262960205.6499996</v>
      </c>
      <c r="F54" s="10">
        <v>629537935.48999989</v>
      </c>
      <c r="G54" s="10">
        <v>626737688.99999976</v>
      </c>
      <c r="H54" s="10">
        <v>1633422270.1599998</v>
      </c>
    </row>
    <row r="55" spans="1:8" x14ac:dyDescent="0.2">
      <c r="A55" s="8"/>
      <c r="B55" s="9" t="s">
        <v>61</v>
      </c>
      <c r="C55" s="10">
        <v>12867190.92</v>
      </c>
      <c r="D55" s="10">
        <v>10700000.000000002</v>
      </c>
      <c r="E55" s="10">
        <v>23567190.920000002</v>
      </c>
      <c r="F55" s="10">
        <v>9432018.8300000019</v>
      </c>
      <c r="G55" s="10">
        <v>9432018.8300000001</v>
      </c>
      <c r="H55" s="10">
        <v>14135172.09</v>
      </c>
    </row>
    <row r="56" spans="1:8" x14ac:dyDescent="0.2">
      <c r="A56" s="8"/>
      <c r="B56" s="9" t="s">
        <v>62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1:8" x14ac:dyDescent="0.2">
      <c r="A57" s="5" t="s">
        <v>63</v>
      </c>
      <c r="B57" s="6"/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x14ac:dyDescent="0.2">
      <c r="A58" s="8"/>
      <c r="B58" s="9" t="s">
        <v>64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x14ac:dyDescent="0.2">
      <c r="A59" s="8"/>
      <c r="B59" s="9" t="s">
        <v>65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1:8" x14ac:dyDescent="0.2">
      <c r="A60" s="8"/>
      <c r="B60" s="9" t="s">
        <v>66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x14ac:dyDescent="0.2">
      <c r="A61" s="8"/>
      <c r="B61" s="9" t="s">
        <v>67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 x14ac:dyDescent="0.2">
      <c r="A62" s="8"/>
      <c r="B62" s="9" t="s">
        <v>68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 x14ac:dyDescent="0.2">
      <c r="A63" s="8"/>
      <c r="B63" s="9" t="s">
        <v>69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</row>
    <row r="64" spans="1:8" x14ac:dyDescent="0.2">
      <c r="A64" s="8"/>
      <c r="B64" s="9" t="s">
        <v>70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x14ac:dyDescent="0.2">
      <c r="A65" s="5" t="s">
        <v>71</v>
      </c>
      <c r="B65" s="6"/>
      <c r="C65" s="10">
        <v>74201013</v>
      </c>
      <c r="D65" s="10">
        <v>268141860.49000001</v>
      </c>
      <c r="E65" s="10">
        <v>342342873.49000001</v>
      </c>
      <c r="F65" s="10">
        <v>41340335.740000002</v>
      </c>
      <c r="G65" s="10">
        <v>41340335.740000002</v>
      </c>
      <c r="H65" s="10">
        <v>301002537.75</v>
      </c>
    </row>
    <row r="66" spans="1:8" x14ac:dyDescent="0.2">
      <c r="A66" s="8"/>
      <c r="B66" s="9" t="s">
        <v>72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x14ac:dyDescent="0.2">
      <c r="A67" s="8"/>
      <c r="B67" s="9" t="s">
        <v>73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</row>
    <row r="68" spans="1:8" x14ac:dyDescent="0.2">
      <c r="A68" s="8"/>
      <c r="B68" s="9" t="s">
        <v>74</v>
      </c>
      <c r="C68" s="10">
        <v>74201013</v>
      </c>
      <c r="D68" s="10">
        <v>268141860.49000001</v>
      </c>
      <c r="E68" s="10">
        <v>342342873.49000001</v>
      </c>
      <c r="F68" s="10">
        <v>41340335.740000002</v>
      </c>
      <c r="G68" s="10">
        <v>41340335.740000002</v>
      </c>
      <c r="H68" s="10">
        <v>301002537.75</v>
      </c>
    </row>
    <row r="69" spans="1:8" x14ac:dyDescent="0.2">
      <c r="A69" s="5" t="s">
        <v>75</v>
      </c>
      <c r="B69" s="6"/>
      <c r="C69" s="10">
        <v>200000</v>
      </c>
      <c r="D69" s="10">
        <v>0</v>
      </c>
      <c r="E69" s="10">
        <v>200000</v>
      </c>
      <c r="F69" s="10">
        <v>0</v>
      </c>
      <c r="G69" s="10">
        <v>0</v>
      </c>
      <c r="H69" s="10">
        <v>200000</v>
      </c>
    </row>
    <row r="70" spans="1:8" x14ac:dyDescent="0.2">
      <c r="A70" s="8"/>
      <c r="B70" s="9" t="s">
        <v>76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1:8" x14ac:dyDescent="0.2">
      <c r="A71" s="8"/>
      <c r="B71" s="9" t="s">
        <v>77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</row>
    <row r="72" spans="1:8" x14ac:dyDescent="0.2">
      <c r="A72" s="8"/>
      <c r="B72" s="9" t="s">
        <v>78</v>
      </c>
      <c r="C72" s="10">
        <v>200000</v>
      </c>
      <c r="D72" s="10">
        <v>0</v>
      </c>
      <c r="E72" s="10">
        <v>200000</v>
      </c>
      <c r="F72" s="10">
        <v>0</v>
      </c>
      <c r="G72" s="10">
        <v>0</v>
      </c>
      <c r="H72" s="10">
        <v>200000</v>
      </c>
    </row>
    <row r="73" spans="1:8" x14ac:dyDescent="0.2">
      <c r="A73" s="8"/>
      <c r="B73" s="9" t="s">
        <v>79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x14ac:dyDescent="0.2">
      <c r="A74" s="8"/>
      <c r="B74" s="9" t="s">
        <v>80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x14ac:dyDescent="0.2">
      <c r="A75" s="8"/>
      <c r="B75" s="9" t="s">
        <v>81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x14ac:dyDescent="0.2">
      <c r="A76" s="11"/>
      <c r="B76" s="12" t="s">
        <v>82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</row>
    <row r="77" spans="1:8" x14ac:dyDescent="0.2">
      <c r="A77" s="14"/>
      <c r="B77" s="15" t="s">
        <v>83</v>
      </c>
      <c r="C77" s="16">
        <v>2213666202.7800002</v>
      </c>
      <c r="D77" s="16">
        <v>2233733416.5699997</v>
      </c>
      <c r="E77" s="16">
        <v>4447399619.3499994</v>
      </c>
      <c r="F77" s="16">
        <v>2086324056.5399992</v>
      </c>
      <c r="G77" s="16">
        <v>1917338588.7499995</v>
      </c>
      <c r="H77" s="16">
        <v>2361075562.8100004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2" customWidth="1"/>
    <col min="2" max="2" width="47.7109375" style="2" customWidth="1"/>
    <col min="3" max="8" width="18.28515625" style="2" customWidth="1"/>
    <col min="9" max="16384" width="12" style="2"/>
  </cols>
  <sheetData>
    <row r="1" spans="1:8" ht="50.1" customHeight="1" x14ac:dyDescent="0.2">
      <c r="A1" s="52" t="s">
        <v>84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1</v>
      </c>
      <c r="B2" s="56"/>
      <c r="C2" s="52" t="s">
        <v>2</v>
      </c>
      <c r="D2" s="53"/>
      <c r="E2" s="53"/>
      <c r="F2" s="53"/>
      <c r="G2" s="54"/>
      <c r="H2" s="61" t="s">
        <v>3</v>
      </c>
    </row>
    <row r="3" spans="1:8" ht="24.9" customHeight="1" x14ac:dyDescent="0.2">
      <c r="A3" s="57"/>
      <c r="B3" s="58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62"/>
    </row>
    <row r="4" spans="1:8" x14ac:dyDescent="0.2">
      <c r="A4" s="59"/>
      <c r="B4" s="60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x14ac:dyDescent="0.2">
      <c r="A5" s="8"/>
      <c r="B5" s="17"/>
      <c r="C5" s="18"/>
      <c r="D5" s="18"/>
      <c r="E5" s="18"/>
      <c r="F5" s="18"/>
      <c r="G5" s="18"/>
      <c r="H5" s="18"/>
    </row>
    <row r="6" spans="1:8" x14ac:dyDescent="0.2">
      <c r="A6" s="8"/>
      <c r="B6" s="17" t="s">
        <v>85</v>
      </c>
      <c r="C6" s="19">
        <v>1665310469.2300017</v>
      </c>
      <c r="D6" s="19">
        <v>306613622.09999776</v>
      </c>
      <c r="E6" s="19">
        <v>1971924091.3299994</v>
      </c>
      <c r="F6" s="19">
        <v>1376558920.2200038</v>
      </c>
      <c r="G6" s="19">
        <v>1216385594.9199977</v>
      </c>
      <c r="H6" s="19">
        <v>595365171.1099956</v>
      </c>
    </row>
    <row r="7" spans="1:8" x14ac:dyDescent="0.2">
      <c r="A7" s="8"/>
      <c r="B7" s="17"/>
      <c r="C7" s="19"/>
      <c r="D7" s="19"/>
      <c r="E7" s="19"/>
      <c r="F7" s="19"/>
      <c r="G7" s="19"/>
      <c r="H7" s="19"/>
    </row>
    <row r="8" spans="1:8" x14ac:dyDescent="0.2">
      <c r="A8" s="8"/>
      <c r="B8" s="17" t="s">
        <v>86</v>
      </c>
      <c r="C8" s="19">
        <v>548155733.54999995</v>
      </c>
      <c r="D8" s="19">
        <v>1896213207.1299984</v>
      </c>
      <c r="E8" s="19">
        <v>2444368940.6799984</v>
      </c>
      <c r="F8" s="19">
        <v>678986704.50000048</v>
      </c>
      <c r="G8" s="19">
        <v>672802183.53000057</v>
      </c>
      <c r="H8" s="19">
        <v>1765382236.1799979</v>
      </c>
    </row>
    <row r="9" spans="1:8" x14ac:dyDescent="0.2">
      <c r="A9" s="8"/>
      <c r="B9" s="17"/>
      <c r="C9" s="19"/>
      <c r="D9" s="19"/>
      <c r="E9" s="19"/>
      <c r="F9" s="19"/>
      <c r="G9" s="19"/>
      <c r="H9" s="19"/>
    </row>
    <row r="10" spans="1:8" x14ac:dyDescent="0.2">
      <c r="A10" s="8"/>
      <c r="B10" s="17" t="s">
        <v>87</v>
      </c>
      <c r="C10" s="19">
        <v>200000</v>
      </c>
      <c r="D10" s="19">
        <v>30906587.34</v>
      </c>
      <c r="E10" s="19">
        <v>31106587.34</v>
      </c>
      <c r="F10" s="19">
        <v>30778431.82</v>
      </c>
      <c r="G10" s="19">
        <v>28150810.300000001</v>
      </c>
      <c r="H10" s="19">
        <v>328155.51999999955</v>
      </c>
    </row>
    <row r="11" spans="1:8" x14ac:dyDescent="0.2">
      <c r="A11" s="8"/>
      <c r="B11" s="17"/>
      <c r="C11" s="19"/>
      <c r="D11" s="19"/>
      <c r="E11" s="19"/>
      <c r="F11" s="19"/>
      <c r="G11" s="19"/>
      <c r="H11" s="19"/>
    </row>
    <row r="12" spans="1:8" x14ac:dyDescent="0.2">
      <c r="A12" s="8"/>
      <c r="B12" s="17" t="s">
        <v>44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8" x14ac:dyDescent="0.2">
      <c r="A13" s="8"/>
      <c r="B13" s="17"/>
      <c r="C13" s="19"/>
      <c r="D13" s="19"/>
      <c r="E13" s="19"/>
      <c r="F13" s="19"/>
      <c r="G13" s="19"/>
      <c r="H13" s="19"/>
    </row>
    <row r="14" spans="1:8" x14ac:dyDescent="0.2">
      <c r="A14" s="8"/>
      <c r="B14" s="17" t="s">
        <v>72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">
      <c r="A15" s="11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15" t="s">
        <v>83</v>
      </c>
      <c r="C16" s="16">
        <v>2213666202.7800016</v>
      </c>
      <c r="D16" s="16">
        <v>2233733416.5699964</v>
      </c>
      <c r="E16" s="16">
        <v>4447399619.3499985</v>
      </c>
      <c r="F16" s="16">
        <v>2086324056.5400043</v>
      </c>
      <c r="G16" s="16">
        <v>1917338588.7499983</v>
      </c>
      <c r="H16" s="16">
        <v>2361075562.8099933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2" customWidth="1"/>
    <col min="2" max="2" width="60.85546875" style="2" customWidth="1"/>
    <col min="3" max="8" width="18.28515625" style="2" customWidth="1"/>
    <col min="9" max="16384" width="12" style="2"/>
  </cols>
  <sheetData>
    <row r="1" spans="1:8" ht="45" customHeight="1" x14ac:dyDescent="0.2">
      <c r="A1" s="52" t="str">
        <f>{"SISTEMA DE AGUA POTABLE Y ALCANTARILLADO DE LEÓN
ESTADO ANALÍTICO DEL EJERCICIO DEL PRESUPUESTO DE EGRESOS
CLASIFICACIÓN ADMINISTRATIVA
DEL 01 DE ENERO AL 31 DE DICIEMBRE DE 2018",0,0,0,0,0,0}</f>
        <v>SISTEMA DE AGUA POTABLE Y ALCANTARILLADO DE LEÓN
ESTADO ANALÍTICO DEL EJERCICIO DEL PRESUPUESTO DE EGRESOS
CLASIFICACIÓN ADMINISTRATIVA
DEL 01 DE ENERO AL 31 DE DICIEMBRE DE 2018</v>
      </c>
      <c r="B1" s="53"/>
      <c r="C1" s="53"/>
      <c r="D1" s="53"/>
      <c r="E1" s="53"/>
      <c r="F1" s="53"/>
      <c r="G1" s="53"/>
      <c r="H1" s="54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55" t="s">
        <v>1</v>
      </c>
      <c r="B3" s="56"/>
      <c r="C3" s="52" t="s">
        <v>2</v>
      </c>
      <c r="D3" s="53"/>
      <c r="E3" s="53"/>
      <c r="F3" s="53"/>
      <c r="G3" s="54"/>
      <c r="H3" s="61" t="s">
        <v>3</v>
      </c>
    </row>
    <row r="4" spans="1:8" ht="24.9" customHeight="1" x14ac:dyDescent="0.2">
      <c r="A4" s="57"/>
      <c r="B4" s="58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62"/>
    </row>
    <row r="5" spans="1:8" x14ac:dyDescent="0.2">
      <c r="A5" s="59"/>
      <c r="B5" s="60"/>
      <c r="C5" s="4">
        <v>1</v>
      </c>
      <c r="D5" s="4">
        <v>2</v>
      </c>
      <c r="E5" s="4" t="s">
        <v>9</v>
      </c>
      <c r="F5" s="4">
        <v>4</v>
      </c>
      <c r="G5" s="4">
        <v>5</v>
      </c>
      <c r="H5" s="4" t="s">
        <v>10</v>
      </c>
    </row>
    <row r="6" spans="1:8" x14ac:dyDescent="0.2">
      <c r="A6" s="24"/>
      <c r="B6" s="25"/>
      <c r="C6" s="26"/>
      <c r="D6" s="26"/>
      <c r="E6" s="26"/>
      <c r="F6" s="26"/>
      <c r="G6" s="26"/>
      <c r="H6" s="26"/>
    </row>
    <row r="7" spans="1:8" x14ac:dyDescent="0.2">
      <c r="A7" s="27"/>
      <c r="B7" s="28" t="s">
        <v>133</v>
      </c>
      <c r="C7" s="10">
        <v>3220815.9200000004</v>
      </c>
      <c r="D7" s="10">
        <v>3911800.27</v>
      </c>
      <c r="E7" s="10">
        <v>7132616.1900000004</v>
      </c>
      <c r="F7" s="10">
        <v>5595121.5000000009</v>
      </c>
      <c r="G7" s="10">
        <v>5269843.28</v>
      </c>
      <c r="H7" s="10">
        <v>1537494.6899999995</v>
      </c>
    </row>
    <row r="8" spans="1:8" x14ac:dyDescent="0.2">
      <c r="A8" s="27"/>
      <c r="B8" s="28" t="s">
        <v>134</v>
      </c>
      <c r="C8" s="10">
        <v>2771934.7899999996</v>
      </c>
      <c r="D8" s="10">
        <v>1134532.5000000005</v>
      </c>
      <c r="E8" s="10">
        <v>3906467.29</v>
      </c>
      <c r="F8" s="10">
        <v>2211774.7800000003</v>
      </c>
      <c r="G8" s="10">
        <v>2112705.0799999987</v>
      </c>
      <c r="H8" s="10">
        <v>1694692.5099999998</v>
      </c>
    </row>
    <row r="9" spans="1:8" x14ac:dyDescent="0.2">
      <c r="A9" s="27"/>
      <c r="B9" s="28" t="s">
        <v>135</v>
      </c>
      <c r="C9" s="10">
        <v>936404.07999999984</v>
      </c>
      <c r="D9" s="10">
        <v>-9648.5099999998929</v>
      </c>
      <c r="E9" s="10">
        <v>926755.57</v>
      </c>
      <c r="F9" s="10">
        <v>797682.9800000001</v>
      </c>
      <c r="G9" s="10">
        <v>680996.63</v>
      </c>
      <c r="H9" s="10">
        <v>129072.58999999985</v>
      </c>
    </row>
    <row r="10" spans="1:8" x14ac:dyDescent="0.2">
      <c r="A10" s="27"/>
      <c r="B10" s="28" t="s">
        <v>136</v>
      </c>
      <c r="C10" s="10">
        <v>957712.74</v>
      </c>
      <c r="D10" s="10">
        <v>138836.96999999997</v>
      </c>
      <c r="E10" s="10">
        <v>1096549.71</v>
      </c>
      <c r="F10" s="10">
        <v>992983.21000000008</v>
      </c>
      <c r="G10" s="10">
        <v>902689.47</v>
      </c>
      <c r="H10" s="10">
        <v>103566.49999999988</v>
      </c>
    </row>
    <row r="11" spans="1:8" x14ac:dyDescent="0.2">
      <c r="A11" s="27"/>
      <c r="B11" s="28" t="s">
        <v>137</v>
      </c>
      <c r="C11" s="10">
        <v>967521.5</v>
      </c>
      <c r="D11" s="10">
        <v>114189.25</v>
      </c>
      <c r="E11" s="10">
        <v>1081710.75</v>
      </c>
      <c r="F11" s="10">
        <v>982885.92999999993</v>
      </c>
      <c r="G11" s="10">
        <v>891338.49999999965</v>
      </c>
      <c r="H11" s="10">
        <v>98824.820000000065</v>
      </c>
    </row>
    <row r="12" spans="1:8" x14ac:dyDescent="0.2">
      <c r="A12" s="27"/>
      <c r="B12" s="28" t="s">
        <v>138</v>
      </c>
      <c r="C12" s="10">
        <v>3630636.4699999993</v>
      </c>
      <c r="D12" s="10">
        <v>1595456.5100000012</v>
      </c>
      <c r="E12" s="10">
        <v>5226092.9800000004</v>
      </c>
      <c r="F12" s="10">
        <v>4685974.8300000029</v>
      </c>
      <c r="G12" s="10">
        <v>4437924.6800000025</v>
      </c>
      <c r="H12" s="10">
        <v>540118.14999999758</v>
      </c>
    </row>
    <row r="13" spans="1:8" x14ac:dyDescent="0.2">
      <c r="A13" s="27"/>
      <c r="B13" s="28" t="s">
        <v>139</v>
      </c>
      <c r="C13" s="10">
        <v>80941650.819999993</v>
      </c>
      <c r="D13" s="10">
        <v>29085027.049999997</v>
      </c>
      <c r="E13" s="10">
        <v>110026677.86999999</v>
      </c>
      <c r="F13" s="10">
        <v>42781150.649999984</v>
      </c>
      <c r="G13" s="10">
        <v>42811244.930000007</v>
      </c>
      <c r="H13" s="10">
        <v>67245527.219999999</v>
      </c>
    </row>
    <row r="14" spans="1:8" x14ac:dyDescent="0.2">
      <c r="A14" s="27"/>
      <c r="B14" s="28" t="s">
        <v>140</v>
      </c>
      <c r="C14" s="10">
        <v>13488648.74</v>
      </c>
      <c r="D14" s="10">
        <v>5182921.7600000035</v>
      </c>
      <c r="E14" s="10">
        <v>18671570.500000004</v>
      </c>
      <c r="F14" s="10">
        <v>13191913.770000009</v>
      </c>
      <c r="G14" s="10">
        <v>12873446.180000002</v>
      </c>
      <c r="H14" s="10">
        <v>5479656.7299999949</v>
      </c>
    </row>
    <row r="15" spans="1:8" x14ac:dyDescent="0.2">
      <c r="A15" s="27"/>
      <c r="B15" s="28" t="s">
        <v>141</v>
      </c>
      <c r="C15" s="10">
        <v>32985714.049999997</v>
      </c>
      <c r="D15" s="10">
        <v>15067644.740000002</v>
      </c>
      <c r="E15" s="10">
        <v>48053358.789999999</v>
      </c>
      <c r="F15" s="10">
        <v>16372070.75</v>
      </c>
      <c r="G15" s="10">
        <v>16343396.560000001</v>
      </c>
      <c r="H15" s="10">
        <v>31681288.039999999</v>
      </c>
    </row>
    <row r="16" spans="1:8" x14ac:dyDescent="0.2">
      <c r="A16" s="27"/>
      <c r="B16" s="28" t="s">
        <v>142</v>
      </c>
      <c r="C16" s="10">
        <v>3520603.6799999992</v>
      </c>
      <c r="D16" s="10">
        <v>1275387.1799999992</v>
      </c>
      <c r="E16" s="10">
        <v>4795990.8599999985</v>
      </c>
      <c r="F16" s="10">
        <v>2675367.6199999992</v>
      </c>
      <c r="G16" s="10">
        <v>2725504.0800000005</v>
      </c>
      <c r="H16" s="10">
        <v>2120623.2399999993</v>
      </c>
    </row>
    <row r="17" spans="1:8" x14ac:dyDescent="0.2">
      <c r="A17" s="27"/>
      <c r="B17" s="28" t="s">
        <v>143</v>
      </c>
      <c r="C17" s="10">
        <v>5141009.9500000011</v>
      </c>
      <c r="D17" s="10">
        <v>211337.87999999989</v>
      </c>
      <c r="E17" s="10">
        <v>5352347.830000001</v>
      </c>
      <c r="F17" s="10">
        <v>4766783.3499999996</v>
      </c>
      <c r="G17" s="10">
        <v>4852643.0199999986</v>
      </c>
      <c r="H17" s="10">
        <v>585564.48000000138</v>
      </c>
    </row>
    <row r="18" spans="1:8" x14ac:dyDescent="0.2">
      <c r="A18" s="27"/>
      <c r="B18" s="28" t="s">
        <v>144</v>
      </c>
      <c r="C18" s="10">
        <v>4438717.9999999981</v>
      </c>
      <c r="D18" s="10">
        <v>750779.35000000242</v>
      </c>
      <c r="E18" s="10">
        <v>5189497.3500000006</v>
      </c>
      <c r="F18" s="10">
        <v>4864711.669999999</v>
      </c>
      <c r="G18" s="10">
        <v>4994439.9200000009</v>
      </c>
      <c r="H18" s="10">
        <v>324785.68000000156</v>
      </c>
    </row>
    <row r="19" spans="1:8" x14ac:dyDescent="0.2">
      <c r="A19" s="27"/>
      <c r="B19" s="28" t="s">
        <v>145</v>
      </c>
      <c r="C19" s="10">
        <v>6693957.8999999994</v>
      </c>
      <c r="D19" s="10">
        <v>4724656.5100000007</v>
      </c>
      <c r="E19" s="10">
        <v>11418614.41</v>
      </c>
      <c r="F19" s="10">
        <v>4346094.5799999982</v>
      </c>
      <c r="G19" s="10">
        <v>3826105.4400000004</v>
      </c>
      <c r="H19" s="10">
        <v>7072519.8300000019</v>
      </c>
    </row>
    <row r="20" spans="1:8" x14ac:dyDescent="0.2">
      <c r="A20" s="27"/>
      <c r="B20" s="28" t="s">
        <v>146</v>
      </c>
      <c r="C20" s="10">
        <v>2592651.6</v>
      </c>
      <c r="D20" s="10">
        <v>248801.18999999948</v>
      </c>
      <c r="E20" s="10">
        <v>2841452.7899999996</v>
      </c>
      <c r="F20" s="10">
        <v>2461907.709999999</v>
      </c>
      <c r="G20" s="10">
        <v>1935974.349999998</v>
      </c>
      <c r="H20" s="10">
        <v>379545.08000000054</v>
      </c>
    </row>
    <row r="21" spans="1:8" x14ac:dyDescent="0.2">
      <c r="A21" s="27"/>
      <c r="B21" s="28" t="s">
        <v>147</v>
      </c>
      <c r="C21" s="10">
        <v>9593708.129999999</v>
      </c>
      <c r="D21" s="10">
        <v>-3379000.129999998</v>
      </c>
      <c r="E21" s="10">
        <v>6214708.0000000009</v>
      </c>
      <c r="F21" s="10">
        <v>4624693.4000000041</v>
      </c>
      <c r="G21" s="10">
        <v>4659912.7500000028</v>
      </c>
      <c r="H21" s="10">
        <v>1590014.5999999968</v>
      </c>
    </row>
    <row r="22" spans="1:8" x14ac:dyDescent="0.2">
      <c r="A22" s="27"/>
      <c r="B22" s="28" t="s">
        <v>148</v>
      </c>
      <c r="C22" s="10">
        <v>7919692.9299999988</v>
      </c>
      <c r="D22" s="10">
        <v>19059827.280000001</v>
      </c>
      <c r="E22" s="10">
        <v>26979520.210000001</v>
      </c>
      <c r="F22" s="10">
        <v>11090423.049999997</v>
      </c>
      <c r="G22" s="10">
        <v>11253975.819999995</v>
      </c>
      <c r="H22" s="10">
        <v>15889097.160000004</v>
      </c>
    </row>
    <row r="23" spans="1:8" x14ac:dyDescent="0.2">
      <c r="A23" s="27"/>
      <c r="B23" s="28" t="s">
        <v>149</v>
      </c>
      <c r="C23" s="10">
        <v>389815.98999999993</v>
      </c>
      <c r="D23" s="10">
        <v>152399.50999999983</v>
      </c>
      <c r="E23" s="10">
        <v>542215.49999999977</v>
      </c>
      <c r="F23" s="10">
        <v>465883.96</v>
      </c>
      <c r="G23" s="10">
        <v>477485.94999999995</v>
      </c>
      <c r="H23" s="10">
        <v>76331.539999999746</v>
      </c>
    </row>
    <row r="24" spans="1:8" x14ac:dyDescent="0.2">
      <c r="A24" s="27"/>
      <c r="B24" s="28" t="s">
        <v>150</v>
      </c>
      <c r="C24" s="10">
        <v>6834183.1700000009</v>
      </c>
      <c r="D24" s="10">
        <v>2128442.6199999964</v>
      </c>
      <c r="E24" s="10">
        <v>8962625.7899999972</v>
      </c>
      <c r="F24" s="10">
        <v>7690182.5099999998</v>
      </c>
      <c r="G24" s="10">
        <v>7742439.7699999977</v>
      </c>
      <c r="H24" s="10">
        <v>1272443.2799999975</v>
      </c>
    </row>
    <row r="25" spans="1:8" x14ac:dyDescent="0.2">
      <c r="A25" s="27"/>
      <c r="B25" s="28" t="s">
        <v>151</v>
      </c>
      <c r="C25" s="10">
        <v>17416709.949999999</v>
      </c>
      <c r="D25" s="10">
        <v>-11014283.369999997</v>
      </c>
      <c r="E25" s="10">
        <v>6402426.580000001</v>
      </c>
      <c r="F25" s="10">
        <v>1812536.7999999998</v>
      </c>
      <c r="G25" s="10">
        <v>1687672.0499999998</v>
      </c>
      <c r="H25" s="10">
        <v>4589889.7800000012</v>
      </c>
    </row>
    <row r="26" spans="1:8" x14ac:dyDescent="0.2">
      <c r="A26" s="27"/>
      <c r="B26" s="28" t="s">
        <v>152</v>
      </c>
      <c r="C26" s="10">
        <v>3524441.9700000011</v>
      </c>
      <c r="D26" s="10">
        <v>745340.9599999995</v>
      </c>
      <c r="E26" s="10">
        <v>4269782.9300000006</v>
      </c>
      <c r="F26" s="10">
        <v>3874207.1399999969</v>
      </c>
      <c r="G26" s="10">
        <v>4071698.069999997</v>
      </c>
      <c r="H26" s="10">
        <v>395575.79000000376</v>
      </c>
    </row>
    <row r="27" spans="1:8" x14ac:dyDescent="0.2">
      <c r="A27" s="27"/>
      <c r="B27" s="28" t="s">
        <v>153</v>
      </c>
      <c r="C27" s="10">
        <v>14530819.450000001</v>
      </c>
      <c r="D27" s="10">
        <v>4428297.4499999974</v>
      </c>
      <c r="E27" s="10">
        <v>18959116.899999999</v>
      </c>
      <c r="F27" s="10">
        <v>16392666.010000005</v>
      </c>
      <c r="G27" s="10">
        <v>16460668.070000002</v>
      </c>
      <c r="H27" s="10">
        <v>2566450.8899999931</v>
      </c>
    </row>
    <row r="28" spans="1:8" x14ac:dyDescent="0.2">
      <c r="A28" s="27"/>
      <c r="B28" s="28" t="s">
        <v>154</v>
      </c>
      <c r="C28" s="10">
        <v>202557717.36000001</v>
      </c>
      <c r="D28" s="10">
        <v>22021463.519999981</v>
      </c>
      <c r="E28" s="10">
        <v>224579180.88</v>
      </c>
      <c r="F28" s="10">
        <v>209900995.65999988</v>
      </c>
      <c r="G28" s="10">
        <v>186924869.37999991</v>
      </c>
      <c r="H28" s="10">
        <v>14678185.220000118</v>
      </c>
    </row>
    <row r="29" spans="1:8" x14ac:dyDescent="0.2">
      <c r="A29" s="27"/>
      <c r="B29" s="28" t="s">
        <v>155</v>
      </c>
      <c r="C29" s="10">
        <v>9705625.5000000037</v>
      </c>
      <c r="D29" s="10">
        <v>2855796.2199999951</v>
      </c>
      <c r="E29" s="10">
        <v>12561421.719999999</v>
      </c>
      <c r="F29" s="10">
        <v>11201280.840000005</v>
      </c>
      <c r="G29" s="10">
        <v>11264126.860000009</v>
      </c>
      <c r="H29" s="10">
        <v>1360140.8799999934</v>
      </c>
    </row>
    <row r="30" spans="1:8" x14ac:dyDescent="0.2">
      <c r="A30" s="27"/>
      <c r="B30" s="28" t="s">
        <v>156</v>
      </c>
      <c r="C30" s="10">
        <v>8766793.3000000007</v>
      </c>
      <c r="D30" s="10">
        <v>4302347.6400000006</v>
      </c>
      <c r="E30" s="10">
        <v>13069140.940000001</v>
      </c>
      <c r="F30" s="10">
        <v>9795102.3899999876</v>
      </c>
      <c r="G30" s="10">
        <v>9910988.5399999898</v>
      </c>
      <c r="H30" s="10">
        <v>3274038.5500000138</v>
      </c>
    </row>
    <row r="31" spans="1:8" x14ac:dyDescent="0.2">
      <c r="A31" s="27"/>
      <c r="B31" s="28" t="s">
        <v>157</v>
      </c>
      <c r="C31" s="10">
        <v>2199087.0099999998</v>
      </c>
      <c r="D31" s="10">
        <v>1590473.8599999999</v>
      </c>
      <c r="E31" s="10">
        <v>3789560.8699999996</v>
      </c>
      <c r="F31" s="10">
        <v>3414128.0199999977</v>
      </c>
      <c r="G31" s="10">
        <v>3479066.3099999977</v>
      </c>
      <c r="H31" s="10">
        <v>375432.85000000196</v>
      </c>
    </row>
    <row r="32" spans="1:8" x14ac:dyDescent="0.2">
      <c r="A32" s="27"/>
      <c r="B32" s="28" t="s">
        <v>158</v>
      </c>
      <c r="C32" s="10">
        <v>1214190.4100000001</v>
      </c>
      <c r="D32" s="10">
        <v>3094412.1100000003</v>
      </c>
      <c r="E32" s="10">
        <v>4308602.5200000005</v>
      </c>
      <c r="F32" s="10">
        <v>3675465.4299999983</v>
      </c>
      <c r="G32" s="10">
        <v>3712126.27</v>
      </c>
      <c r="H32" s="10">
        <v>633137.09000000218</v>
      </c>
    </row>
    <row r="33" spans="1:8" x14ac:dyDescent="0.2">
      <c r="A33" s="27"/>
      <c r="B33" s="28" t="s">
        <v>159</v>
      </c>
      <c r="C33" s="10">
        <v>2183336.2300000004</v>
      </c>
      <c r="D33" s="10">
        <v>-71577.560000000056</v>
      </c>
      <c r="E33" s="10">
        <v>2111758.6700000004</v>
      </c>
      <c r="F33" s="10">
        <v>1542497.6800000002</v>
      </c>
      <c r="G33" s="10">
        <v>1569478.5499999996</v>
      </c>
      <c r="H33" s="10">
        <v>569260.99000000022</v>
      </c>
    </row>
    <row r="34" spans="1:8" x14ac:dyDescent="0.2">
      <c r="A34" s="27"/>
      <c r="B34" s="28" t="s">
        <v>160</v>
      </c>
      <c r="C34" s="10">
        <v>510848.2</v>
      </c>
      <c r="D34" s="10">
        <v>136414.50999999995</v>
      </c>
      <c r="E34" s="10">
        <v>647262.71</v>
      </c>
      <c r="F34" s="10">
        <v>434808.48999999993</v>
      </c>
      <c r="G34" s="10">
        <v>446796.53999999986</v>
      </c>
      <c r="H34" s="10">
        <v>212454.22000000003</v>
      </c>
    </row>
    <row r="35" spans="1:8" x14ac:dyDescent="0.2">
      <c r="A35" s="27"/>
      <c r="B35" s="28" t="s">
        <v>161</v>
      </c>
      <c r="C35" s="10">
        <v>1724269.7499999995</v>
      </c>
      <c r="D35" s="10">
        <v>2448686.7800000003</v>
      </c>
      <c r="E35" s="10">
        <v>4172956.53</v>
      </c>
      <c r="F35" s="10">
        <v>3599121.4599999995</v>
      </c>
      <c r="G35" s="10">
        <v>3620785.8299999996</v>
      </c>
      <c r="H35" s="10">
        <v>573835.0700000003</v>
      </c>
    </row>
    <row r="36" spans="1:8" x14ac:dyDescent="0.2">
      <c r="A36" s="27"/>
      <c r="B36" s="28" t="s">
        <v>162</v>
      </c>
      <c r="C36" s="10">
        <v>1770676.0099999998</v>
      </c>
      <c r="D36" s="10">
        <v>908677.3900000006</v>
      </c>
      <c r="E36" s="10">
        <v>2679353.4000000004</v>
      </c>
      <c r="F36" s="10">
        <v>2326548.1899999995</v>
      </c>
      <c r="G36" s="10">
        <v>2402832.7000000002</v>
      </c>
      <c r="H36" s="10">
        <v>352805.21000000089</v>
      </c>
    </row>
    <row r="37" spans="1:8" x14ac:dyDescent="0.2">
      <c r="A37" s="27"/>
      <c r="B37" s="28" t="s">
        <v>163</v>
      </c>
      <c r="C37" s="10">
        <v>1790634.88</v>
      </c>
      <c r="D37" s="10">
        <v>2798841.55</v>
      </c>
      <c r="E37" s="10">
        <v>4589476.43</v>
      </c>
      <c r="F37" s="10">
        <v>3784752.01</v>
      </c>
      <c r="G37" s="10">
        <v>3839602.9</v>
      </c>
      <c r="H37" s="10">
        <v>804724.41999999993</v>
      </c>
    </row>
    <row r="38" spans="1:8" x14ac:dyDescent="0.2">
      <c r="A38" s="27"/>
      <c r="B38" s="28" t="s">
        <v>164</v>
      </c>
      <c r="C38" s="10">
        <v>3792401.6699999995</v>
      </c>
      <c r="D38" s="10">
        <v>2246100.9</v>
      </c>
      <c r="E38" s="10">
        <v>6038502.5699999994</v>
      </c>
      <c r="F38" s="10">
        <v>5054434.2299999977</v>
      </c>
      <c r="G38" s="10">
        <v>5125516.6499999976</v>
      </c>
      <c r="H38" s="10">
        <v>984068.34000000171</v>
      </c>
    </row>
    <row r="39" spans="1:8" x14ac:dyDescent="0.2">
      <c r="A39" s="27"/>
      <c r="B39" s="28" t="s">
        <v>165</v>
      </c>
      <c r="C39" s="10">
        <v>3184412.02</v>
      </c>
      <c r="D39" s="10">
        <v>412265.09000000125</v>
      </c>
      <c r="E39" s="10">
        <v>3596677.1100000013</v>
      </c>
      <c r="F39" s="10">
        <v>2375031.9399999995</v>
      </c>
      <c r="G39" s="10">
        <v>2465861.6299999994</v>
      </c>
      <c r="H39" s="10">
        <v>1221645.1700000018</v>
      </c>
    </row>
    <row r="40" spans="1:8" x14ac:dyDescent="0.2">
      <c r="A40" s="27"/>
      <c r="B40" s="28" t="s">
        <v>166</v>
      </c>
      <c r="C40" s="10">
        <v>2468797.39</v>
      </c>
      <c r="D40" s="10">
        <v>791291.31999999937</v>
      </c>
      <c r="E40" s="10">
        <v>3260088.7099999995</v>
      </c>
      <c r="F40" s="10">
        <v>1842661.1100000003</v>
      </c>
      <c r="G40" s="10">
        <v>1921828.0900000003</v>
      </c>
      <c r="H40" s="10">
        <v>1417427.5999999992</v>
      </c>
    </row>
    <row r="41" spans="1:8" x14ac:dyDescent="0.2">
      <c r="A41" s="27"/>
      <c r="B41" s="28" t="s">
        <v>167</v>
      </c>
      <c r="C41" s="10">
        <v>799291.54999999993</v>
      </c>
      <c r="D41" s="10">
        <v>1894031.1800000002</v>
      </c>
      <c r="E41" s="10">
        <v>2693322.73</v>
      </c>
      <c r="F41" s="10">
        <v>2498161.2200000007</v>
      </c>
      <c r="G41" s="10">
        <v>2595386.6300000008</v>
      </c>
      <c r="H41" s="10">
        <v>195161.50999999931</v>
      </c>
    </row>
    <row r="42" spans="1:8" x14ac:dyDescent="0.2">
      <c r="A42" s="27"/>
      <c r="B42" s="28" t="s">
        <v>168</v>
      </c>
      <c r="C42" s="10">
        <v>0</v>
      </c>
      <c r="D42" s="10">
        <v>154987.32999999999</v>
      </c>
      <c r="E42" s="10">
        <v>154987.32999999999</v>
      </c>
      <c r="F42" s="10">
        <v>135626.08000000002</v>
      </c>
      <c r="G42" s="10">
        <v>135626.08000000002</v>
      </c>
      <c r="H42" s="10">
        <v>19361.249999999971</v>
      </c>
    </row>
    <row r="43" spans="1:8" x14ac:dyDescent="0.2">
      <c r="A43" s="27"/>
      <c r="B43" s="28" t="s">
        <v>169</v>
      </c>
      <c r="C43" s="10">
        <v>1172565.76</v>
      </c>
      <c r="D43" s="10">
        <v>430091.01000000071</v>
      </c>
      <c r="E43" s="10">
        <v>1602656.7700000007</v>
      </c>
      <c r="F43" s="10">
        <v>1481174.4199999995</v>
      </c>
      <c r="G43" s="10">
        <v>1542979.2900000003</v>
      </c>
      <c r="H43" s="10">
        <v>121482.35000000126</v>
      </c>
    </row>
    <row r="44" spans="1:8" x14ac:dyDescent="0.2">
      <c r="A44" s="27"/>
      <c r="B44" s="28" t="s">
        <v>170</v>
      </c>
      <c r="C44" s="10">
        <v>8417051.9900000002</v>
      </c>
      <c r="D44" s="10">
        <v>831913.77000000142</v>
      </c>
      <c r="E44" s="10">
        <v>9248965.7600000016</v>
      </c>
      <c r="F44" s="10">
        <v>8403597.7100000009</v>
      </c>
      <c r="G44" s="10">
        <v>8484361.5299999993</v>
      </c>
      <c r="H44" s="10">
        <v>845368.05000000075</v>
      </c>
    </row>
    <row r="45" spans="1:8" x14ac:dyDescent="0.2">
      <c r="A45" s="27"/>
      <c r="B45" s="28" t="s">
        <v>171</v>
      </c>
      <c r="C45" s="10">
        <v>2225364.9299999997</v>
      </c>
      <c r="D45" s="10">
        <v>341968.26999999909</v>
      </c>
      <c r="E45" s="10">
        <v>2567333.1999999988</v>
      </c>
      <c r="F45" s="10">
        <v>2156744.9399999995</v>
      </c>
      <c r="G45" s="10">
        <v>2191775.66</v>
      </c>
      <c r="H45" s="10">
        <v>410588.25999999931</v>
      </c>
    </row>
    <row r="46" spans="1:8" x14ac:dyDescent="0.2">
      <c r="A46" s="27"/>
      <c r="B46" s="28" t="s">
        <v>172</v>
      </c>
      <c r="C46" s="10">
        <v>1897544.7999999996</v>
      </c>
      <c r="D46" s="10">
        <v>-1479747.4199999995</v>
      </c>
      <c r="E46" s="10">
        <v>417797.38</v>
      </c>
      <c r="F46" s="10">
        <v>246713.45999999993</v>
      </c>
      <c r="G46" s="10">
        <v>249326.16999999993</v>
      </c>
      <c r="H46" s="10">
        <v>171083.92000000007</v>
      </c>
    </row>
    <row r="47" spans="1:8" x14ac:dyDescent="0.2">
      <c r="A47" s="27"/>
      <c r="B47" s="28" t="s">
        <v>173</v>
      </c>
      <c r="C47" s="10">
        <v>2346888.5699999994</v>
      </c>
      <c r="D47" s="10">
        <v>182943.52000000095</v>
      </c>
      <c r="E47" s="10">
        <v>2529832.0900000003</v>
      </c>
      <c r="F47" s="10">
        <v>2314344.7400000007</v>
      </c>
      <c r="G47" s="10">
        <v>1774393.2400000009</v>
      </c>
      <c r="H47" s="10">
        <v>215487.34999999963</v>
      </c>
    </row>
    <row r="48" spans="1:8" x14ac:dyDescent="0.2">
      <c r="A48" s="27"/>
      <c r="B48" s="28" t="s">
        <v>174</v>
      </c>
      <c r="C48" s="10">
        <v>4299864.3600000013</v>
      </c>
      <c r="D48" s="10">
        <v>-1506023.9200000013</v>
      </c>
      <c r="E48" s="10">
        <v>2793840.44</v>
      </c>
      <c r="F48" s="10">
        <v>2118528.3299999987</v>
      </c>
      <c r="G48" s="10">
        <v>2068460.87</v>
      </c>
      <c r="H48" s="10">
        <v>675312.11000000127</v>
      </c>
    </row>
    <row r="49" spans="1:8" x14ac:dyDescent="0.2">
      <c r="A49" s="27"/>
      <c r="B49" s="28" t="s">
        <v>175</v>
      </c>
      <c r="C49" s="10">
        <v>10545964.92</v>
      </c>
      <c r="D49" s="10">
        <v>109503.93000000343</v>
      </c>
      <c r="E49" s="10">
        <v>10655468.850000003</v>
      </c>
      <c r="F49" s="10">
        <v>9645491.4300000034</v>
      </c>
      <c r="G49" s="10">
        <v>9926585.3099999987</v>
      </c>
      <c r="H49" s="10">
        <v>1009977.4199999999</v>
      </c>
    </row>
    <row r="50" spans="1:8" x14ac:dyDescent="0.2">
      <c r="A50" s="27"/>
      <c r="B50" s="28" t="s">
        <v>176</v>
      </c>
      <c r="C50" s="10">
        <v>1246230.3600000003</v>
      </c>
      <c r="D50" s="10">
        <v>57846.609999999637</v>
      </c>
      <c r="E50" s="10">
        <v>1304076.97</v>
      </c>
      <c r="F50" s="10">
        <v>1226431.7699999998</v>
      </c>
      <c r="G50" s="10">
        <v>1264174.7900000003</v>
      </c>
      <c r="H50" s="10">
        <v>77645.200000000186</v>
      </c>
    </row>
    <row r="51" spans="1:8" x14ac:dyDescent="0.2">
      <c r="A51" s="27"/>
      <c r="B51" s="28" t="s">
        <v>177</v>
      </c>
      <c r="C51" s="10">
        <v>3660699.26</v>
      </c>
      <c r="D51" s="10">
        <v>11660634.859999999</v>
      </c>
      <c r="E51" s="10">
        <v>15321334.119999999</v>
      </c>
      <c r="F51" s="10">
        <v>6616037.6699999999</v>
      </c>
      <c r="G51" s="10">
        <v>6618330.580000001</v>
      </c>
      <c r="H51" s="10">
        <v>8705296.4499999993</v>
      </c>
    </row>
    <row r="52" spans="1:8" x14ac:dyDescent="0.2">
      <c r="A52" s="27"/>
      <c r="B52" s="28" t="s">
        <v>178</v>
      </c>
      <c r="C52" s="10">
        <v>14479646.129999999</v>
      </c>
      <c r="D52" s="10">
        <v>889148.60000000335</v>
      </c>
      <c r="E52" s="10">
        <v>15368794.730000002</v>
      </c>
      <c r="F52" s="10">
        <v>6656429.4799999995</v>
      </c>
      <c r="G52" s="10">
        <v>6736601.3999999994</v>
      </c>
      <c r="H52" s="10">
        <v>8712365.2500000037</v>
      </c>
    </row>
    <row r="53" spans="1:8" x14ac:dyDescent="0.2">
      <c r="A53" s="27"/>
      <c r="B53" s="28" t="s">
        <v>179</v>
      </c>
      <c r="C53" s="10">
        <v>0</v>
      </c>
      <c r="D53" s="10">
        <v>1322116.21</v>
      </c>
      <c r="E53" s="10">
        <v>1322116.21</v>
      </c>
      <c r="F53" s="10">
        <v>1072319.3900000001</v>
      </c>
      <c r="G53" s="10">
        <v>965000.59999999986</v>
      </c>
      <c r="H53" s="10">
        <v>249796.81999999983</v>
      </c>
    </row>
    <row r="54" spans="1:8" x14ac:dyDescent="0.2">
      <c r="A54" s="27"/>
      <c r="B54" s="28" t="s">
        <v>180</v>
      </c>
      <c r="C54" s="10">
        <v>0</v>
      </c>
      <c r="D54" s="10">
        <v>2629300.1999999993</v>
      </c>
      <c r="E54" s="10">
        <v>2629300.1999999993</v>
      </c>
      <c r="F54" s="10">
        <v>2270379.0900000008</v>
      </c>
      <c r="G54" s="10">
        <v>2008905.6199999996</v>
      </c>
      <c r="H54" s="10">
        <v>358921.10999999847</v>
      </c>
    </row>
    <row r="55" spans="1:8" x14ac:dyDescent="0.2">
      <c r="A55" s="27"/>
      <c r="B55" s="28" t="s">
        <v>181</v>
      </c>
      <c r="C55" s="10">
        <v>0</v>
      </c>
      <c r="D55" s="10">
        <v>788627.17999999993</v>
      </c>
      <c r="E55" s="10">
        <v>788627.17999999993</v>
      </c>
      <c r="F55" s="10">
        <v>688002.4</v>
      </c>
      <c r="G55" s="10">
        <v>614585.00000000012</v>
      </c>
      <c r="H55" s="10">
        <v>100624.77999999991</v>
      </c>
    </row>
    <row r="56" spans="1:8" x14ac:dyDescent="0.2">
      <c r="A56" s="27"/>
      <c r="B56" s="28" t="s">
        <v>182</v>
      </c>
      <c r="C56" s="10">
        <v>8039816.2599999998</v>
      </c>
      <c r="D56" s="10">
        <v>132806122.22999997</v>
      </c>
      <c r="E56" s="10">
        <v>140845938.48999998</v>
      </c>
      <c r="F56" s="10">
        <v>136537946.01000002</v>
      </c>
      <c r="G56" s="10">
        <v>2868061.0500000007</v>
      </c>
      <c r="H56" s="10">
        <v>4307992.4799999595</v>
      </c>
    </row>
    <row r="57" spans="1:8" x14ac:dyDescent="0.2">
      <c r="A57" s="27"/>
      <c r="B57" s="28" t="s">
        <v>183</v>
      </c>
      <c r="C57" s="10">
        <v>4608100.13</v>
      </c>
      <c r="D57" s="10">
        <v>703501.9299999997</v>
      </c>
      <c r="E57" s="10">
        <v>5311602.0599999996</v>
      </c>
      <c r="F57" s="10">
        <v>4259049.29</v>
      </c>
      <c r="G57" s="10">
        <v>3872201.7399999998</v>
      </c>
      <c r="H57" s="10">
        <v>1052552.7699999996</v>
      </c>
    </row>
    <row r="58" spans="1:8" x14ac:dyDescent="0.2">
      <c r="A58" s="27"/>
      <c r="B58" s="28" t="s">
        <v>184</v>
      </c>
      <c r="C58" s="10">
        <v>4677538.8900000015</v>
      </c>
      <c r="D58" s="10">
        <v>-292126.57000000216</v>
      </c>
      <c r="E58" s="10">
        <v>4385412.3199999994</v>
      </c>
      <c r="F58" s="10">
        <v>3452910.7999999993</v>
      </c>
      <c r="G58" s="10">
        <v>3512040.5100000012</v>
      </c>
      <c r="H58" s="10">
        <v>932501.52</v>
      </c>
    </row>
    <row r="59" spans="1:8" x14ac:dyDescent="0.2">
      <c r="A59" s="27"/>
      <c r="B59" s="28" t="s">
        <v>185</v>
      </c>
      <c r="C59" s="10">
        <v>0</v>
      </c>
      <c r="D59" s="10">
        <v>11081.44</v>
      </c>
      <c r="E59" s="10">
        <v>11081.44</v>
      </c>
      <c r="F59" s="10">
        <v>11081.439999999999</v>
      </c>
      <c r="G59" s="10">
        <v>11081.439999999999</v>
      </c>
      <c r="H59" s="10">
        <v>0</v>
      </c>
    </row>
    <row r="60" spans="1:8" x14ac:dyDescent="0.2">
      <c r="A60" s="27"/>
      <c r="B60" s="28" t="s">
        <v>186</v>
      </c>
      <c r="C60" s="10">
        <v>4327623.9400000004</v>
      </c>
      <c r="D60" s="10">
        <v>396981.23000000045</v>
      </c>
      <c r="E60" s="10">
        <v>4724605.1700000009</v>
      </c>
      <c r="F60" s="10">
        <v>4535287.9599999981</v>
      </c>
      <c r="G60" s="10">
        <v>4695342.339999998</v>
      </c>
      <c r="H60" s="10">
        <v>189317.21000000276</v>
      </c>
    </row>
    <row r="61" spans="1:8" x14ac:dyDescent="0.2">
      <c r="A61" s="27"/>
      <c r="B61" s="28" t="s">
        <v>187</v>
      </c>
      <c r="C61" s="10">
        <v>3139849.08</v>
      </c>
      <c r="D61" s="10">
        <v>273210.54999999981</v>
      </c>
      <c r="E61" s="10">
        <v>3413059.63</v>
      </c>
      <c r="F61" s="10">
        <v>3020019.71</v>
      </c>
      <c r="G61" s="10">
        <v>2961744.6199999987</v>
      </c>
      <c r="H61" s="10">
        <v>393039.91999999993</v>
      </c>
    </row>
    <row r="62" spans="1:8" x14ac:dyDescent="0.2">
      <c r="A62" s="27"/>
      <c r="B62" s="28" t="s">
        <v>188</v>
      </c>
      <c r="C62" s="10">
        <v>454659695.51000005</v>
      </c>
      <c r="D62" s="10">
        <v>792980291.2900002</v>
      </c>
      <c r="E62" s="10">
        <v>1247639986.8000002</v>
      </c>
      <c r="F62" s="10">
        <v>546967933.71000016</v>
      </c>
      <c r="G62" s="10">
        <v>546708948.60000014</v>
      </c>
      <c r="H62" s="10">
        <v>700672053.09000003</v>
      </c>
    </row>
    <row r="63" spans="1:8" x14ac:dyDescent="0.2">
      <c r="A63" s="27"/>
      <c r="B63" s="28" t="s">
        <v>189</v>
      </c>
      <c r="C63" s="10">
        <v>4967916.29</v>
      </c>
      <c r="D63" s="10">
        <v>821783233.24000001</v>
      </c>
      <c r="E63" s="10">
        <v>826751149.52999997</v>
      </c>
      <c r="F63" s="10">
        <v>4775198.8099999977</v>
      </c>
      <c r="G63" s="10">
        <v>4601417.1999999993</v>
      </c>
      <c r="H63" s="10">
        <v>821975950.72000003</v>
      </c>
    </row>
    <row r="64" spans="1:8" x14ac:dyDescent="0.2">
      <c r="A64" s="27"/>
      <c r="B64" s="28" t="s">
        <v>190</v>
      </c>
      <c r="C64" s="10">
        <v>0</v>
      </c>
      <c r="D64" s="10">
        <v>9975.56</v>
      </c>
      <c r="E64" s="10">
        <v>9975.56</v>
      </c>
      <c r="F64" s="10">
        <v>9260.82</v>
      </c>
      <c r="G64" s="10">
        <v>9260.82</v>
      </c>
      <c r="H64" s="10">
        <v>714.73999999999978</v>
      </c>
    </row>
    <row r="65" spans="1:8" x14ac:dyDescent="0.2">
      <c r="A65" s="27"/>
      <c r="B65" s="28" t="s">
        <v>191</v>
      </c>
      <c r="C65" s="10">
        <v>11282671.880000001</v>
      </c>
      <c r="D65" s="10">
        <v>20420880.839999996</v>
      </c>
      <c r="E65" s="10">
        <v>31703552.719999995</v>
      </c>
      <c r="F65" s="10">
        <v>4974821.1099999985</v>
      </c>
      <c r="G65" s="10">
        <v>4642529.6400000025</v>
      </c>
      <c r="H65" s="10">
        <v>26728731.609999996</v>
      </c>
    </row>
    <row r="66" spans="1:8" x14ac:dyDescent="0.2">
      <c r="A66" s="27"/>
      <c r="B66" s="28" t="s">
        <v>192</v>
      </c>
      <c r="C66" s="10">
        <v>2428177.9699999997</v>
      </c>
      <c r="D66" s="10">
        <v>84194.27000000095</v>
      </c>
      <c r="E66" s="10">
        <v>2512372.2400000007</v>
      </c>
      <c r="F66" s="10">
        <v>2016739.7800000003</v>
      </c>
      <c r="G66" s="10">
        <v>1455456.7500000005</v>
      </c>
      <c r="H66" s="10">
        <v>495632.46000000043</v>
      </c>
    </row>
    <row r="67" spans="1:8" x14ac:dyDescent="0.2">
      <c r="A67" s="27"/>
      <c r="B67" s="28" t="s">
        <v>193</v>
      </c>
      <c r="C67" s="10">
        <v>30675398.399999999</v>
      </c>
      <c r="D67" s="10">
        <v>-26394197.019999996</v>
      </c>
      <c r="E67" s="10">
        <v>4281201.3800000008</v>
      </c>
      <c r="F67" s="10">
        <v>3533646.7100000009</v>
      </c>
      <c r="G67" s="10">
        <v>3754953.88</v>
      </c>
      <c r="H67" s="10">
        <v>747554.66999999993</v>
      </c>
    </row>
    <row r="68" spans="1:8" x14ac:dyDescent="0.2">
      <c r="A68" s="27"/>
      <c r="B68" s="28" t="s">
        <v>194</v>
      </c>
      <c r="C68" s="10">
        <v>10918705.399999999</v>
      </c>
      <c r="D68" s="10">
        <v>22047991.390000008</v>
      </c>
      <c r="E68" s="10">
        <v>32966696.790000007</v>
      </c>
      <c r="F68" s="10">
        <v>20385495.950000007</v>
      </c>
      <c r="G68" s="10">
        <v>20953495.040000014</v>
      </c>
      <c r="H68" s="10">
        <v>12581200.84</v>
      </c>
    </row>
    <row r="69" spans="1:8" x14ac:dyDescent="0.2">
      <c r="A69" s="27"/>
      <c r="B69" s="28" t="s">
        <v>195</v>
      </c>
      <c r="C69" s="10">
        <v>22255541.650000006</v>
      </c>
      <c r="D69" s="10">
        <v>127725454.94000003</v>
      </c>
      <c r="E69" s="10">
        <v>149980996.59000003</v>
      </c>
      <c r="F69" s="10">
        <v>61208486.759999968</v>
      </c>
      <c r="G69" s="10">
        <v>62304884.759999953</v>
      </c>
      <c r="H69" s="10">
        <v>88772509.830000073</v>
      </c>
    </row>
    <row r="70" spans="1:8" x14ac:dyDescent="0.2">
      <c r="A70" s="27"/>
      <c r="B70" s="28" t="s">
        <v>196</v>
      </c>
      <c r="C70" s="10">
        <v>21954906.389999997</v>
      </c>
      <c r="D70" s="10">
        <v>-4772113.6299999952</v>
      </c>
      <c r="E70" s="10">
        <v>17182792.760000002</v>
      </c>
      <c r="F70" s="10">
        <v>16166255.540000003</v>
      </c>
      <c r="G70" s="10">
        <v>16456223.899999997</v>
      </c>
      <c r="H70" s="10">
        <v>1016537.2199999988</v>
      </c>
    </row>
    <row r="71" spans="1:8" x14ac:dyDescent="0.2">
      <c r="A71" s="27"/>
      <c r="B71" s="28" t="s">
        <v>197</v>
      </c>
      <c r="C71" s="10">
        <v>2297354.1500000004</v>
      </c>
      <c r="D71" s="10">
        <v>3297132.6399999997</v>
      </c>
      <c r="E71" s="10">
        <v>5594486.79</v>
      </c>
      <c r="F71" s="10">
        <v>5390827.4800000004</v>
      </c>
      <c r="G71" s="10">
        <v>5513842.1900000032</v>
      </c>
      <c r="H71" s="10">
        <v>203659.30999999959</v>
      </c>
    </row>
    <row r="72" spans="1:8" x14ac:dyDescent="0.2">
      <c r="A72" s="27"/>
      <c r="B72" s="28" t="s">
        <v>198</v>
      </c>
      <c r="C72" s="10">
        <v>68752154.749999985</v>
      </c>
      <c r="D72" s="10">
        <v>-31566186.879999988</v>
      </c>
      <c r="E72" s="10">
        <v>37185967.869999997</v>
      </c>
      <c r="F72" s="10">
        <v>34577430.910000019</v>
      </c>
      <c r="G72" s="10">
        <v>27623628.480000004</v>
      </c>
      <c r="H72" s="10">
        <v>2608536.9599999785</v>
      </c>
    </row>
    <row r="73" spans="1:8" x14ac:dyDescent="0.2">
      <c r="A73" s="27"/>
      <c r="B73" s="28" t="s">
        <v>199</v>
      </c>
      <c r="C73" s="10">
        <v>304958324.66999996</v>
      </c>
      <c r="D73" s="10">
        <v>217138341.34000009</v>
      </c>
      <c r="E73" s="10">
        <v>522096666.01000005</v>
      </c>
      <c r="F73" s="10">
        <v>231156502.61999992</v>
      </c>
      <c r="G73" s="10">
        <v>232417044.18999994</v>
      </c>
      <c r="H73" s="10">
        <v>290940163.3900001</v>
      </c>
    </row>
    <row r="74" spans="1:8" x14ac:dyDescent="0.2">
      <c r="A74" s="27"/>
      <c r="B74" s="28" t="s">
        <v>200</v>
      </c>
      <c r="C74" s="10">
        <v>44393750.889999993</v>
      </c>
      <c r="D74" s="10">
        <v>-6941404.0299999937</v>
      </c>
      <c r="E74" s="10">
        <v>37452346.859999999</v>
      </c>
      <c r="F74" s="10">
        <v>30144130.120000005</v>
      </c>
      <c r="G74" s="10">
        <v>30402489.469999995</v>
      </c>
      <c r="H74" s="10">
        <v>7308216.7399999946</v>
      </c>
    </row>
    <row r="75" spans="1:8" x14ac:dyDescent="0.2">
      <c r="A75" s="27"/>
      <c r="B75" s="28" t="s">
        <v>201</v>
      </c>
      <c r="C75" s="10">
        <v>21035917.460000001</v>
      </c>
      <c r="D75" s="10">
        <v>2671937.3500000015</v>
      </c>
      <c r="E75" s="10">
        <v>23707854.810000002</v>
      </c>
      <c r="F75" s="10">
        <v>12633685.850000001</v>
      </c>
      <c r="G75" s="10">
        <v>12723274.060000004</v>
      </c>
      <c r="H75" s="10">
        <v>11074168.960000001</v>
      </c>
    </row>
    <row r="76" spans="1:8" x14ac:dyDescent="0.2">
      <c r="A76" s="27"/>
      <c r="B76" s="28" t="s">
        <v>202</v>
      </c>
      <c r="C76" s="10">
        <v>11360014.540000001</v>
      </c>
      <c r="D76" s="10">
        <v>-1802552.049999997</v>
      </c>
      <c r="E76" s="10">
        <v>9557462.4900000039</v>
      </c>
      <c r="F76" s="10">
        <v>8593026.5599999987</v>
      </c>
      <c r="G76" s="10">
        <v>8765078.6699999999</v>
      </c>
      <c r="H76" s="10">
        <v>964435.93000000529</v>
      </c>
    </row>
    <row r="77" spans="1:8" x14ac:dyDescent="0.2">
      <c r="A77" s="27"/>
      <c r="B77" s="28" t="s">
        <v>203</v>
      </c>
      <c r="C77" s="10">
        <v>3640032.21</v>
      </c>
      <c r="D77" s="10">
        <v>2326624.8999999985</v>
      </c>
      <c r="E77" s="10">
        <v>5966657.1099999985</v>
      </c>
      <c r="F77" s="10">
        <v>4005568.3599999985</v>
      </c>
      <c r="G77" s="10">
        <v>4037200.73</v>
      </c>
      <c r="H77" s="10">
        <v>1961088.75</v>
      </c>
    </row>
    <row r="78" spans="1:8" x14ac:dyDescent="0.2">
      <c r="A78" s="27"/>
      <c r="B78" s="28" t="s">
        <v>204</v>
      </c>
      <c r="C78" s="10">
        <v>7881534.4600000028</v>
      </c>
      <c r="D78" s="10">
        <v>14179888.050000006</v>
      </c>
      <c r="E78" s="10">
        <v>22061422.510000009</v>
      </c>
      <c r="F78" s="10">
        <v>11598561.269999998</v>
      </c>
      <c r="G78" s="10">
        <v>11647760.370000001</v>
      </c>
      <c r="H78" s="10">
        <v>10462861.240000011</v>
      </c>
    </row>
    <row r="79" spans="1:8" x14ac:dyDescent="0.2">
      <c r="A79" s="27"/>
      <c r="B79" s="28" t="s">
        <v>205</v>
      </c>
      <c r="C79" s="10">
        <v>8057192.4600000018</v>
      </c>
      <c r="D79" s="10">
        <v>2708365.8899999997</v>
      </c>
      <c r="E79" s="10">
        <v>10765558.350000001</v>
      </c>
      <c r="F79" s="10">
        <v>10291155.76999999</v>
      </c>
      <c r="G79" s="10">
        <v>10761034.459999988</v>
      </c>
      <c r="H79" s="10">
        <v>474402.58000001125</v>
      </c>
    </row>
    <row r="80" spans="1:8" x14ac:dyDescent="0.2">
      <c r="A80" s="27"/>
      <c r="B80" s="28" t="s">
        <v>206</v>
      </c>
      <c r="C80" s="10">
        <v>33429899.130000014</v>
      </c>
      <c r="D80" s="10">
        <v>-23345503.720000014</v>
      </c>
      <c r="E80" s="10">
        <v>10084395.409999998</v>
      </c>
      <c r="F80" s="10">
        <v>6244735.3800000018</v>
      </c>
      <c r="G80" s="10">
        <v>6570289.7399999993</v>
      </c>
      <c r="H80" s="10">
        <v>3839660.0299999965</v>
      </c>
    </row>
    <row r="81" spans="1:8" x14ac:dyDescent="0.2">
      <c r="A81" s="27"/>
      <c r="B81" s="28" t="s">
        <v>207</v>
      </c>
      <c r="C81" s="10">
        <v>7515020.5899999999</v>
      </c>
      <c r="D81" s="10">
        <v>36131742.13000001</v>
      </c>
      <c r="E81" s="10">
        <v>43646762.720000014</v>
      </c>
      <c r="F81" s="10">
        <v>17945995.020000003</v>
      </c>
      <c r="G81" s="10">
        <v>12306640.560000001</v>
      </c>
      <c r="H81" s="10">
        <v>25700767.70000001</v>
      </c>
    </row>
    <row r="82" spans="1:8" x14ac:dyDescent="0.2">
      <c r="A82" s="27"/>
      <c r="B82" s="28" t="s">
        <v>208</v>
      </c>
      <c r="C82" s="10">
        <v>10280349.700000001</v>
      </c>
      <c r="D82" s="10">
        <v>4130742.1500000022</v>
      </c>
      <c r="E82" s="10">
        <v>14411091.850000003</v>
      </c>
      <c r="F82" s="10">
        <v>13816695.999999998</v>
      </c>
      <c r="G82" s="10">
        <v>14277704.550000001</v>
      </c>
      <c r="H82" s="10">
        <v>594395.85000000522</v>
      </c>
    </row>
    <row r="83" spans="1:8" x14ac:dyDescent="0.2">
      <c r="A83" s="27"/>
      <c r="B83" s="28" t="s">
        <v>209</v>
      </c>
      <c r="C83" s="10">
        <v>36482472.93</v>
      </c>
      <c r="D83" s="10">
        <v>299835.30000000447</v>
      </c>
      <c r="E83" s="10">
        <v>36782308.230000004</v>
      </c>
      <c r="F83" s="10">
        <v>25802467.199999996</v>
      </c>
      <c r="G83" s="10">
        <v>26084657.790000007</v>
      </c>
      <c r="H83" s="10">
        <v>10979841.030000009</v>
      </c>
    </row>
    <row r="84" spans="1:8" x14ac:dyDescent="0.2">
      <c r="A84" s="27"/>
      <c r="B84" s="28" t="s">
        <v>210</v>
      </c>
      <c r="C84" s="10">
        <v>2495444.4299999997</v>
      </c>
      <c r="D84" s="10">
        <v>2686063.3100000005</v>
      </c>
      <c r="E84" s="10">
        <v>5181507.74</v>
      </c>
      <c r="F84" s="10">
        <v>4828506.1800000016</v>
      </c>
      <c r="G84" s="10">
        <v>4952629.9600000009</v>
      </c>
      <c r="H84" s="10">
        <v>353001.55999999866</v>
      </c>
    </row>
    <row r="85" spans="1:8" x14ac:dyDescent="0.2">
      <c r="A85" s="27"/>
      <c r="B85" s="28" t="s">
        <v>211</v>
      </c>
      <c r="C85" s="10">
        <v>1089361.1800000002</v>
      </c>
      <c r="D85" s="10">
        <v>408174.45999999996</v>
      </c>
      <c r="E85" s="10">
        <v>1497535.6400000001</v>
      </c>
      <c r="F85" s="10">
        <v>1471416.9499999995</v>
      </c>
      <c r="G85" s="10">
        <v>1524090.7599999991</v>
      </c>
      <c r="H85" s="10">
        <v>26118.690000000643</v>
      </c>
    </row>
    <row r="86" spans="1:8" x14ac:dyDescent="0.2">
      <c r="A86" s="27"/>
      <c r="B86" s="28" t="s">
        <v>212</v>
      </c>
      <c r="C86" s="10">
        <v>6810941.3899999997</v>
      </c>
      <c r="D86" s="10">
        <v>876207.14999999944</v>
      </c>
      <c r="E86" s="10">
        <v>7687148.5399999991</v>
      </c>
      <c r="F86" s="10">
        <v>6780358.4099999983</v>
      </c>
      <c r="G86" s="10">
        <v>6281913.8199999994</v>
      </c>
      <c r="H86" s="10">
        <v>906790.13000000082</v>
      </c>
    </row>
    <row r="87" spans="1:8" x14ac:dyDescent="0.2">
      <c r="A87" s="27"/>
      <c r="B87" s="28" t="s">
        <v>213</v>
      </c>
      <c r="C87" s="10">
        <v>1803874.4899999998</v>
      </c>
      <c r="D87" s="10">
        <v>-172.42999999970198</v>
      </c>
      <c r="E87" s="10">
        <v>1803702.06</v>
      </c>
      <c r="F87" s="10">
        <v>1553486.6600000006</v>
      </c>
      <c r="G87" s="10">
        <v>1448767.2700000009</v>
      </c>
      <c r="H87" s="10">
        <v>250215.39999999944</v>
      </c>
    </row>
    <row r="88" spans="1:8" x14ac:dyDescent="0.2">
      <c r="A88" s="27"/>
      <c r="B88" s="28" t="s">
        <v>214</v>
      </c>
      <c r="C88" s="10">
        <v>5914418.8999999994</v>
      </c>
      <c r="D88" s="10">
        <v>8994800.5700000003</v>
      </c>
      <c r="E88" s="10">
        <v>14909219.469999999</v>
      </c>
      <c r="F88" s="10">
        <v>4328148.2299999995</v>
      </c>
      <c r="G88" s="10">
        <v>4155330.399999998</v>
      </c>
      <c r="H88" s="10">
        <v>10581071.239999998</v>
      </c>
    </row>
    <row r="89" spans="1:8" x14ac:dyDescent="0.2">
      <c r="A89" s="27"/>
      <c r="B89" s="28" t="s">
        <v>215</v>
      </c>
      <c r="C89" s="10">
        <v>473798.75</v>
      </c>
      <c r="D89" s="10">
        <v>47862.339999999967</v>
      </c>
      <c r="E89" s="10">
        <v>521661.08999999997</v>
      </c>
      <c r="F89" s="10">
        <v>452136.68999999983</v>
      </c>
      <c r="G89" s="10">
        <v>432028.31999999989</v>
      </c>
      <c r="H89" s="10">
        <v>69524.40000000014</v>
      </c>
    </row>
    <row r="90" spans="1:8" x14ac:dyDescent="0.2">
      <c r="A90" s="27"/>
      <c r="B90" s="28" t="s">
        <v>216</v>
      </c>
      <c r="C90" s="10">
        <v>2819625.6500000004</v>
      </c>
      <c r="D90" s="10">
        <v>-104118.44000000041</v>
      </c>
      <c r="E90" s="10">
        <v>2715507.21</v>
      </c>
      <c r="F90" s="10">
        <v>2315896.4299999992</v>
      </c>
      <c r="G90" s="10">
        <v>2361494.8799999994</v>
      </c>
      <c r="H90" s="10">
        <v>399610.78000000073</v>
      </c>
    </row>
    <row r="91" spans="1:8" x14ac:dyDescent="0.2">
      <c r="A91" s="27"/>
      <c r="B91" s="28" t="s">
        <v>217</v>
      </c>
      <c r="C91" s="10">
        <v>1227414.6000000001</v>
      </c>
      <c r="D91" s="10">
        <v>34458.940000000177</v>
      </c>
      <c r="E91" s="10">
        <v>1261873.5400000003</v>
      </c>
      <c r="F91" s="10">
        <v>1164846.9799999991</v>
      </c>
      <c r="G91" s="10">
        <v>1172099.0699999994</v>
      </c>
      <c r="H91" s="10">
        <v>97026.56000000122</v>
      </c>
    </row>
    <row r="92" spans="1:8" x14ac:dyDescent="0.2">
      <c r="A92" s="27"/>
      <c r="B92" s="28" t="s">
        <v>218</v>
      </c>
      <c r="C92" s="10">
        <v>21821829.480000004</v>
      </c>
      <c r="D92" s="10">
        <v>4468973.5699999891</v>
      </c>
      <c r="E92" s="10">
        <v>26290803.049999993</v>
      </c>
      <c r="F92" s="10">
        <v>19508293.629999999</v>
      </c>
      <c r="G92" s="10">
        <v>19499707.129999999</v>
      </c>
      <c r="H92" s="10">
        <v>6782509.4199999943</v>
      </c>
    </row>
    <row r="93" spans="1:8" x14ac:dyDescent="0.2">
      <c r="A93" s="27"/>
      <c r="B93" s="28" t="s">
        <v>219</v>
      </c>
      <c r="C93" s="10">
        <v>84509792.020000026</v>
      </c>
      <c r="D93" s="10">
        <v>1281154.2100000083</v>
      </c>
      <c r="E93" s="10">
        <v>85790946.230000034</v>
      </c>
      <c r="F93" s="10">
        <v>63265513.230000027</v>
      </c>
      <c r="G93" s="10">
        <v>63254851.490000047</v>
      </c>
      <c r="H93" s="10">
        <v>22525433.000000007</v>
      </c>
    </row>
    <row r="94" spans="1:8" x14ac:dyDescent="0.2">
      <c r="A94" s="27"/>
      <c r="B94" s="28" t="s">
        <v>220</v>
      </c>
      <c r="C94" s="10">
        <v>3870595.5</v>
      </c>
      <c r="D94" s="10">
        <v>2410922.6099999966</v>
      </c>
      <c r="E94" s="10">
        <v>6281518.1099999966</v>
      </c>
      <c r="F94" s="10">
        <v>4740752.7299999995</v>
      </c>
      <c r="G94" s="10">
        <v>4566100.5300000012</v>
      </c>
      <c r="H94" s="10">
        <v>1540765.3799999971</v>
      </c>
    </row>
    <row r="95" spans="1:8" x14ac:dyDescent="0.2">
      <c r="A95" s="27"/>
      <c r="B95" s="28" t="s">
        <v>221</v>
      </c>
      <c r="C95" s="10">
        <v>457522.04999999993</v>
      </c>
      <c r="D95" s="10">
        <v>-90301.709999999846</v>
      </c>
      <c r="E95" s="10">
        <v>367220.34000000008</v>
      </c>
      <c r="F95" s="10">
        <v>323947.49999999988</v>
      </c>
      <c r="G95" s="10">
        <v>309944.29999999987</v>
      </c>
      <c r="H95" s="10">
        <v>43272.8400000002</v>
      </c>
    </row>
    <row r="96" spans="1:8" x14ac:dyDescent="0.2">
      <c r="A96" s="27"/>
      <c r="B96" s="28" t="s">
        <v>222</v>
      </c>
      <c r="C96" s="10">
        <v>75525011.400000006</v>
      </c>
      <c r="D96" s="10">
        <v>23018015.749999985</v>
      </c>
      <c r="E96" s="10">
        <v>98543027.149999991</v>
      </c>
      <c r="F96" s="10">
        <v>81311832.799999893</v>
      </c>
      <c r="G96" s="10">
        <v>81350811.709999919</v>
      </c>
      <c r="H96" s="10">
        <v>17231194.350000098</v>
      </c>
    </row>
    <row r="97" spans="1:8" x14ac:dyDescent="0.2">
      <c r="A97" s="27"/>
      <c r="B97" s="28" t="s">
        <v>223</v>
      </c>
      <c r="C97" s="10">
        <v>2639284.3299999991</v>
      </c>
      <c r="D97" s="10">
        <v>-202326.52999999886</v>
      </c>
      <c r="E97" s="10">
        <v>2436957.8000000003</v>
      </c>
      <c r="F97" s="10">
        <v>2257845.7300000004</v>
      </c>
      <c r="G97" s="10">
        <v>2106264.5699999998</v>
      </c>
      <c r="H97" s="10">
        <v>179112.06999999983</v>
      </c>
    </row>
    <row r="98" spans="1:8" x14ac:dyDescent="0.2">
      <c r="A98" s="27"/>
      <c r="B98" s="28" t="s">
        <v>179</v>
      </c>
      <c r="C98" s="10">
        <v>1800408.92</v>
      </c>
      <c r="D98" s="10">
        <v>-1800408.92</v>
      </c>
      <c r="E98" s="10">
        <v>0</v>
      </c>
      <c r="F98" s="10">
        <v>586.95000000000005</v>
      </c>
      <c r="G98" s="10">
        <v>586.95000000000005</v>
      </c>
      <c r="H98" s="10">
        <v>-586.95000000000005</v>
      </c>
    </row>
    <row r="99" spans="1:8" x14ac:dyDescent="0.2">
      <c r="A99" s="27"/>
      <c r="B99" s="28" t="s">
        <v>180</v>
      </c>
      <c r="C99" s="10">
        <v>2014841.5900000003</v>
      </c>
      <c r="D99" s="10">
        <v>-2014841.5900000003</v>
      </c>
      <c r="E99" s="10">
        <v>0</v>
      </c>
      <c r="F99" s="10">
        <v>3450.87</v>
      </c>
      <c r="G99" s="10">
        <v>3450.87</v>
      </c>
      <c r="H99" s="10">
        <v>-3450.87</v>
      </c>
    </row>
    <row r="100" spans="1:8" x14ac:dyDescent="0.2">
      <c r="A100" s="27"/>
      <c r="B100" s="28" t="s">
        <v>181</v>
      </c>
      <c r="C100" s="10">
        <v>783053.17</v>
      </c>
      <c r="D100" s="10">
        <v>-783053.17</v>
      </c>
      <c r="E100" s="10">
        <v>0</v>
      </c>
      <c r="F100" s="10">
        <v>245.7</v>
      </c>
      <c r="G100" s="10">
        <v>245.7</v>
      </c>
      <c r="H100" s="10">
        <v>-245.7</v>
      </c>
    </row>
    <row r="101" spans="1:8" x14ac:dyDescent="0.2">
      <c r="A101" s="27"/>
      <c r="B101" s="28" t="s">
        <v>224</v>
      </c>
      <c r="C101" s="10">
        <v>6012863.2900000028</v>
      </c>
      <c r="D101" s="10">
        <v>-262628.19000000041</v>
      </c>
      <c r="E101" s="10">
        <v>5750235.1000000024</v>
      </c>
      <c r="F101" s="10">
        <v>5214844.5400000028</v>
      </c>
      <c r="G101" s="10">
        <v>4905961.5300000012</v>
      </c>
      <c r="H101" s="10">
        <v>535390.55999999959</v>
      </c>
    </row>
    <row r="102" spans="1:8" x14ac:dyDescent="0.2">
      <c r="A102" s="27"/>
      <c r="B102" s="28" t="s">
        <v>225</v>
      </c>
      <c r="C102" s="10">
        <v>8336053.8200000031</v>
      </c>
      <c r="D102" s="10">
        <v>-3007969.8200000022</v>
      </c>
      <c r="E102" s="10">
        <v>5328084.0000000009</v>
      </c>
      <c r="F102" s="10">
        <v>3430924.7800000021</v>
      </c>
      <c r="G102" s="10">
        <v>3578909.4000000018</v>
      </c>
      <c r="H102" s="10">
        <v>1897159.2199999988</v>
      </c>
    </row>
    <row r="103" spans="1:8" x14ac:dyDescent="0.2">
      <c r="A103" s="27"/>
      <c r="B103" s="28" t="s">
        <v>226</v>
      </c>
      <c r="C103" s="10">
        <v>2198107.35</v>
      </c>
      <c r="D103" s="10">
        <v>1170673.6200000001</v>
      </c>
      <c r="E103" s="10">
        <v>3368780.97</v>
      </c>
      <c r="F103" s="10">
        <v>3087624.1899999985</v>
      </c>
      <c r="G103" s="10">
        <v>3198524.25</v>
      </c>
      <c r="H103" s="10">
        <v>281156.78000000166</v>
      </c>
    </row>
    <row r="104" spans="1:8" x14ac:dyDescent="0.2">
      <c r="A104" s="27"/>
      <c r="B104" s="28" t="s">
        <v>227</v>
      </c>
      <c r="C104" s="10">
        <v>12337290.41</v>
      </c>
      <c r="D104" s="10">
        <v>2776691.6999999993</v>
      </c>
      <c r="E104" s="10">
        <v>15113982.109999999</v>
      </c>
      <c r="F104" s="10">
        <v>14415291.220000004</v>
      </c>
      <c r="G104" s="10">
        <v>14667270.380000003</v>
      </c>
      <c r="H104" s="10">
        <v>698690.88999999501</v>
      </c>
    </row>
    <row r="105" spans="1:8" x14ac:dyDescent="0.2">
      <c r="A105" s="27"/>
      <c r="B105" s="28" t="s">
        <v>228</v>
      </c>
      <c r="C105" s="10">
        <v>4511266.0600000015</v>
      </c>
      <c r="D105" s="10">
        <v>-2634576.7700000014</v>
      </c>
      <c r="E105" s="10">
        <v>1876689.2900000003</v>
      </c>
      <c r="F105" s="10">
        <v>1445334.6600000013</v>
      </c>
      <c r="G105" s="10">
        <v>1502955.3000000014</v>
      </c>
      <c r="H105" s="10">
        <v>431354.62999999896</v>
      </c>
    </row>
    <row r="106" spans="1:8" x14ac:dyDescent="0.2">
      <c r="A106" s="27"/>
      <c r="B106" s="28" t="s">
        <v>229</v>
      </c>
      <c r="C106" s="10">
        <v>14001832.530000001</v>
      </c>
      <c r="D106" s="10">
        <v>27142478.890000001</v>
      </c>
      <c r="E106" s="10">
        <v>41144311.420000002</v>
      </c>
      <c r="F106" s="10">
        <v>29991061.269999996</v>
      </c>
      <c r="G106" s="10">
        <v>30143827.439999986</v>
      </c>
      <c r="H106" s="10">
        <v>11153250.150000006</v>
      </c>
    </row>
    <row r="107" spans="1:8" x14ac:dyDescent="0.2">
      <c r="A107" s="27"/>
      <c r="B107" s="28" t="s">
        <v>230</v>
      </c>
      <c r="C107" s="10">
        <v>15221363.820000002</v>
      </c>
      <c r="D107" s="10">
        <v>3412748.8799999859</v>
      </c>
      <c r="E107" s="10">
        <v>18634112.699999988</v>
      </c>
      <c r="F107" s="10">
        <v>17475544.910000008</v>
      </c>
      <c r="G107" s="10">
        <v>17927457.850000013</v>
      </c>
      <c r="H107" s="10">
        <v>1158567.7899999805</v>
      </c>
    </row>
    <row r="108" spans="1:8" x14ac:dyDescent="0.2">
      <c r="A108" s="27"/>
      <c r="B108" s="28" t="s">
        <v>231</v>
      </c>
      <c r="C108" s="10">
        <v>474504.96999999986</v>
      </c>
      <c r="D108" s="10">
        <v>135991.29000000027</v>
      </c>
      <c r="E108" s="10">
        <v>610496.26000000013</v>
      </c>
      <c r="F108" s="10">
        <v>486192.36999999982</v>
      </c>
      <c r="G108" s="10">
        <v>503310.96999999991</v>
      </c>
      <c r="H108" s="10">
        <v>124303.89000000031</v>
      </c>
    </row>
    <row r="109" spans="1:8" x14ac:dyDescent="0.2">
      <c r="A109" s="27"/>
      <c r="B109" s="28" t="s">
        <v>232</v>
      </c>
      <c r="C109" s="10">
        <v>6695991.4699999997</v>
      </c>
      <c r="D109" s="10">
        <v>-24940.41000000108</v>
      </c>
      <c r="E109" s="10">
        <v>6671051.0599999987</v>
      </c>
      <c r="F109" s="10">
        <v>5761875.2599999988</v>
      </c>
      <c r="G109" s="10">
        <v>5267407.22</v>
      </c>
      <c r="H109" s="10">
        <v>909175.79999999981</v>
      </c>
    </row>
    <row r="110" spans="1:8" x14ac:dyDescent="0.2">
      <c r="A110" s="27"/>
      <c r="B110" s="28" t="s">
        <v>233</v>
      </c>
      <c r="C110" s="10">
        <v>0</v>
      </c>
      <c r="D110" s="10">
        <v>12280.68</v>
      </c>
      <c r="E110" s="10">
        <v>12280.68</v>
      </c>
      <c r="F110" s="10">
        <v>11645.08</v>
      </c>
      <c r="G110" s="10">
        <v>11645.08</v>
      </c>
      <c r="H110" s="10">
        <v>635.60000000000036</v>
      </c>
    </row>
    <row r="111" spans="1:8" x14ac:dyDescent="0.2">
      <c r="A111" s="27"/>
      <c r="B111" s="28" t="s">
        <v>234</v>
      </c>
      <c r="C111" s="10">
        <v>0</v>
      </c>
      <c r="D111" s="10">
        <v>5609.19</v>
      </c>
      <c r="E111" s="10">
        <v>5609.19</v>
      </c>
      <c r="F111" s="10">
        <v>5609.1900000000005</v>
      </c>
      <c r="G111" s="10">
        <v>5609.1900000000005</v>
      </c>
      <c r="H111" s="10">
        <v>0</v>
      </c>
    </row>
    <row r="112" spans="1:8" x14ac:dyDescent="0.2">
      <c r="A112" s="27"/>
      <c r="B112" s="28" t="s">
        <v>235</v>
      </c>
      <c r="C112" s="10">
        <v>4853536.1800000006</v>
      </c>
      <c r="D112" s="10">
        <v>4410980.0200000005</v>
      </c>
      <c r="E112" s="10">
        <v>9264516.2000000011</v>
      </c>
      <c r="F112" s="10">
        <v>3580587.9599999986</v>
      </c>
      <c r="G112" s="10">
        <v>3574413.42</v>
      </c>
      <c r="H112" s="10">
        <v>5683928.2400000021</v>
      </c>
    </row>
    <row r="113" spans="1:8" x14ac:dyDescent="0.2">
      <c r="A113" s="27"/>
      <c r="B113" s="28" t="s">
        <v>236</v>
      </c>
      <c r="C113" s="10">
        <v>5811838.2399999993</v>
      </c>
      <c r="D113" s="10">
        <v>-77979.509999999776</v>
      </c>
      <c r="E113" s="10">
        <v>5733858.7299999995</v>
      </c>
      <c r="F113" s="10">
        <v>5241226.5899999971</v>
      </c>
      <c r="G113" s="10">
        <v>5076391.9399999976</v>
      </c>
      <c r="H113" s="10">
        <v>492632.14000000246</v>
      </c>
    </row>
    <row r="114" spans="1:8" x14ac:dyDescent="0.2">
      <c r="A114" s="27"/>
      <c r="B114" s="28" t="s">
        <v>237</v>
      </c>
      <c r="C114" s="10">
        <v>7594684.3300000001</v>
      </c>
      <c r="D114" s="10">
        <v>24926821.420000009</v>
      </c>
      <c r="E114" s="10">
        <v>32521505.750000011</v>
      </c>
      <c r="F114" s="10">
        <v>18022992.220000003</v>
      </c>
      <c r="G114" s="10">
        <v>17693694.609999999</v>
      </c>
      <c r="H114" s="10">
        <v>14498513.530000009</v>
      </c>
    </row>
    <row r="115" spans="1:8" x14ac:dyDescent="0.2">
      <c r="A115" s="27"/>
      <c r="B115" s="28" t="s">
        <v>238</v>
      </c>
      <c r="C115" s="10">
        <v>15376904.250000002</v>
      </c>
      <c r="D115" s="10">
        <v>23515872.380000003</v>
      </c>
      <c r="E115" s="10">
        <v>38892776.630000003</v>
      </c>
      <c r="F115" s="10">
        <v>25326079.220000003</v>
      </c>
      <c r="G115" s="10">
        <v>24861378.469999999</v>
      </c>
      <c r="H115" s="10">
        <v>13566697.41</v>
      </c>
    </row>
    <row r="116" spans="1:8" x14ac:dyDescent="0.2">
      <c r="A116" s="27"/>
      <c r="B116" s="28" t="s">
        <v>239</v>
      </c>
      <c r="C116" s="10">
        <v>2481545.36</v>
      </c>
      <c r="D116" s="10">
        <v>1064676.81</v>
      </c>
      <c r="E116" s="10">
        <v>3546222.17</v>
      </c>
      <c r="F116" s="10">
        <v>2658647.0799999977</v>
      </c>
      <c r="G116" s="10">
        <v>2136306.6999999988</v>
      </c>
      <c r="H116" s="10">
        <v>887575.09000000218</v>
      </c>
    </row>
    <row r="117" spans="1:8" x14ac:dyDescent="0.2">
      <c r="A117" s="27"/>
      <c r="B117" s="28" t="s">
        <v>240</v>
      </c>
      <c r="C117" s="10">
        <v>7432574.9199999999</v>
      </c>
      <c r="D117" s="10">
        <v>-2457750.5799999991</v>
      </c>
      <c r="E117" s="10">
        <v>4974824.3400000008</v>
      </c>
      <c r="F117" s="10">
        <v>3729444.2499999995</v>
      </c>
      <c r="G117" s="10">
        <v>3518794.98</v>
      </c>
      <c r="H117" s="10">
        <v>1245380.0900000012</v>
      </c>
    </row>
    <row r="118" spans="1:8" x14ac:dyDescent="0.2">
      <c r="A118" s="27"/>
      <c r="B118" s="28" t="s">
        <v>241</v>
      </c>
      <c r="C118" s="10">
        <v>506653.05000000005</v>
      </c>
      <c r="D118" s="10">
        <v>226700.93000000017</v>
      </c>
      <c r="E118" s="10">
        <v>733353.98000000021</v>
      </c>
      <c r="F118" s="10">
        <v>651757.55000000005</v>
      </c>
      <c r="G118" s="10">
        <v>570892.54000000039</v>
      </c>
      <c r="H118" s="10">
        <v>81596.430000000168</v>
      </c>
    </row>
    <row r="119" spans="1:8" x14ac:dyDescent="0.2">
      <c r="A119" s="27"/>
      <c r="B119" s="28" t="s">
        <v>242</v>
      </c>
      <c r="C119" s="10">
        <v>1129427.7000000002</v>
      </c>
      <c r="D119" s="10">
        <v>34999.35999999987</v>
      </c>
      <c r="E119" s="10">
        <v>1164427.06</v>
      </c>
      <c r="F119" s="10">
        <v>1075983.5399999996</v>
      </c>
      <c r="G119" s="10">
        <v>929014.79999999981</v>
      </c>
      <c r="H119" s="10">
        <v>88443.520000000484</v>
      </c>
    </row>
    <row r="120" spans="1:8" x14ac:dyDescent="0.2">
      <c r="A120" s="27"/>
      <c r="B120" s="28" t="s">
        <v>243</v>
      </c>
      <c r="C120" s="10">
        <v>145341245.65999997</v>
      </c>
      <c r="D120" s="10">
        <v>-129144771.51999997</v>
      </c>
      <c r="E120" s="10">
        <v>16196474.140000001</v>
      </c>
      <c r="F120" s="10">
        <v>10993870.609999994</v>
      </c>
      <c r="G120" s="10">
        <v>11133988.32</v>
      </c>
      <c r="H120" s="10">
        <v>5202603.5300000068</v>
      </c>
    </row>
    <row r="121" spans="1:8" x14ac:dyDescent="0.2">
      <c r="A121" s="27"/>
      <c r="B121" s="28" t="s">
        <v>244</v>
      </c>
      <c r="C121" s="10">
        <v>1299988.69</v>
      </c>
      <c r="D121" s="10">
        <v>3454211.02</v>
      </c>
      <c r="E121" s="10">
        <v>4754199.71</v>
      </c>
      <c r="F121" s="10">
        <v>2273886.1499999994</v>
      </c>
      <c r="G121" s="10">
        <v>2324792.0899999989</v>
      </c>
      <c r="H121" s="10">
        <v>2480313.5600000005</v>
      </c>
    </row>
    <row r="122" spans="1:8" x14ac:dyDescent="0.2">
      <c r="A122" s="27"/>
      <c r="B122" s="28" t="s">
        <v>245</v>
      </c>
      <c r="C122" s="10">
        <v>17865081.429999996</v>
      </c>
      <c r="D122" s="10">
        <v>-8944943.5299999956</v>
      </c>
      <c r="E122" s="10">
        <v>8920137.9000000004</v>
      </c>
      <c r="F122" s="10">
        <v>6390944.2800000012</v>
      </c>
      <c r="G122" s="10">
        <v>6439023.1199999973</v>
      </c>
      <c r="H122" s="10">
        <v>2529193.6199999992</v>
      </c>
    </row>
    <row r="123" spans="1:8" x14ac:dyDescent="0.2">
      <c r="A123" s="27"/>
      <c r="B123" s="28" t="s">
        <v>246</v>
      </c>
      <c r="C123" s="10">
        <v>847551.78999999992</v>
      </c>
      <c r="D123" s="10">
        <v>63472.760000000242</v>
      </c>
      <c r="E123" s="10">
        <v>911024.55000000016</v>
      </c>
      <c r="F123" s="10">
        <v>512650.37999999989</v>
      </c>
      <c r="G123" s="10">
        <v>517083.18999999989</v>
      </c>
      <c r="H123" s="10">
        <v>398374.17000000027</v>
      </c>
    </row>
    <row r="124" spans="1:8" x14ac:dyDescent="0.2">
      <c r="A124" s="27"/>
      <c r="B124" s="28" t="s">
        <v>247</v>
      </c>
      <c r="C124" s="10">
        <v>15409177.020000001</v>
      </c>
      <c r="D124" s="10">
        <v>2369236.7799999993</v>
      </c>
      <c r="E124" s="10">
        <v>17778413.800000001</v>
      </c>
      <c r="F124" s="10">
        <v>16537627.810000001</v>
      </c>
      <c r="G124" s="10">
        <v>16581473.910000004</v>
      </c>
      <c r="H124" s="10">
        <v>1240785.9900000002</v>
      </c>
    </row>
    <row r="125" spans="1:8" x14ac:dyDescent="0.2">
      <c r="A125" s="27"/>
      <c r="B125" s="28" t="s">
        <v>248</v>
      </c>
      <c r="C125" s="10">
        <v>3361495.15</v>
      </c>
      <c r="D125" s="10">
        <v>82122.250000000466</v>
      </c>
      <c r="E125" s="10">
        <v>3443617.4000000004</v>
      </c>
      <c r="F125" s="10">
        <v>2589392.620000001</v>
      </c>
      <c r="G125" s="10">
        <v>2512300.0099999993</v>
      </c>
      <c r="H125" s="10">
        <v>854224.77999999933</v>
      </c>
    </row>
    <row r="126" spans="1:8" x14ac:dyDescent="0.2">
      <c r="A126" s="27"/>
      <c r="B126" s="28" t="s">
        <v>249</v>
      </c>
      <c r="C126" s="10">
        <v>2173298.9500000002</v>
      </c>
      <c r="D126" s="10">
        <v>-783118.40000000014</v>
      </c>
      <c r="E126" s="10">
        <v>1390180.55</v>
      </c>
      <c r="F126" s="10">
        <v>1140964.4499999995</v>
      </c>
      <c r="G126" s="10">
        <v>1170919.7199999995</v>
      </c>
      <c r="H126" s="10">
        <v>249216.10000000056</v>
      </c>
    </row>
    <row r="127" spans="1:8" x14ac:dyDescent="0.2">
      <c r="A127" s="27"/>
      <c r="B127" s="28" t="s">
        <v>250</v>
      </c>
      <c r="C127" s="10">
        <v>4952401.5400000019</v>
      </c>
      <c r="D127" s="10">
        <v>4003305.7199999942</v>
      </c>
      <c r="E127" s="10">
        <v>8955707.2599999961</v>
      </c>
      <c r="F127" s="10">
        <v>2438444</v>
      </c>
      <c r="G127" s="10">
        <v>2468608.1099999989</v>
      </c>
      <c r="H127" s="10">
        <v>6517263.2599999961</v>
      </c>
    </row>
    <row r="128" spans="1:8" x14ac:dyDescent="0.2">
      <c r="A128" s="27"/>
      <c r="B128" s="28" t="s">
        <v>251</v>
      </c>
      <c r="C128" s="10">
        <v>1783858.17</v>
      </c>
      <c r="D128" s="10">
        <v>794710</v>
      </c>
      <c r="E128" s="10">
        <v>2578568.17</v>
      </c>
      <c r="F128" s="10">
        <v>2392782.6599999997</v>
      </c>
      <c r="G128" s="10">
        <v>2351444.36</v>
      </c>
      <c r="H128" s="10">
        <v>185785.51000000024</v>
      </c>
    </row>
    <row r="129" spans="1:8" x14ac:dyDescent="0.2">
      <c r="A129" s="27"/>
      <c r="B129" s="28" t="s">
        <v>252</v>
      </c>
      <c r="C129" s="10">
        <v>1545998.7700000005</v>
      </c>
      <c r="D129" s="10">
        <v>80142.499999999767</v>
      </c>
      <c r="E129" s="10">
        <v>1626141.2700000003</v>
      </c>
      <c r="F129" s="10">
        <v>1530209.3400000005</v>
      </c>
      <c r="G129" s="10">
        <v>1549303.28</v>
      </c>
      <c r="H129" s="10">
        <v>95931.929999999702</v>
      </c>
    </row>
    <row r="130" spans="1:8" x14ac:dyDescent="0.2">
      <c r="A130" s="27"/>
      <c r="B130" s="28" t="s">
        <v>253</v>
      </c>
      <c r="C130" s="10">
        <v>1092056.8799999999</v>
      </c>
      <c r="D130" s="10">
        <v>74827.770000000251</v>
      </c>
      <c r="E130" s="10">
        <v>1166884.6500000001</v>
      </c>
      <c r="F130" s="10">
        <v>1051834.77</v>
      </c>
      <c r="G130" s="10">
        <v>1021019.9700000004</v>
      </c>
      <c r="H130" s="10">
        <v>115049.88000000012</v>
      </c>
    </row>
    <row r="131" spans="1:8" x14ac:dyDescent="0.2">
      <c r="A131" s="27"/>
      <c r="B131" s="28" t="s">
        <v>254</v>
      </c>
      <c r="C131" s="10">
        <v>532349.52999999991</v>
      </c>
      <c r="D131" s="10">
        <v>-19433.679999999993</v>
      </c>
      <c r="E131" s="10">
        <v>512915.84999999992</v>
      </c>
      <c r="F131" s="10">
        <v>468741.07999999996</v>
      </c>
      <c r="G131" s="10">
        <v>452040.01999999996</v>
      </c>
      <c r="H131" s="10">
        <v>44174.76999999996</v>
      </c>
    </row>
    <row r="132" spans="1:8" x14ac:dyDescent="0.2">
      <c r="A132" s="27"/>
      <c r="B132" s="28" t="s">
        <v>255</v>
      </c>
      <c r="C132" s="10">
        <v>881599.9</v>
      </c>
      <c r="D132" s="10">
        <v>37908.510000000009</v>
      </c>
      <c r="E132" s="10">
        <v>919508.41</v>
      </c>
      <c r="F132" s="10">
        <v>831565.88999999943</v>
      </c>
      <c r="G132" s="10">
        <v>814441.73999999941</v>
      </c>
      <c r="H132" s="10">
        <v>87942.520000000601</v>
      </c>
    </row>
    <row r="133" spans="1:8" x14ac:dyDescent="0.2">
      <c r="A133" s="27"/>
      <c r="B133" s="28" t="s">
        <v>256</v>
      </c>
      <c r="C133" s="10">
        <v>887586.52</v>
      </c>
      <c r="D133" s="10">
        <v>543817.66999999993</v>
      </c>
      <c r="E133" s="10">
        <v>1431404.19</v>
      </c>
      <c r="F133" s="10">
        <v>1303869.0099999988</v>
      </c>
      <c r="G133" s="10">
        <v>1286576.7</v>
      </c>
      <c r="H133" s="10">
        <v>127535.1800000011</v>
      </c>
    </row>
    <row r="134" spans="1:8" x14ac:dyDescent="0.2">
      <c r="A134" s="27"/>
      <c r="B134" s="28" t="s">
        <v>257</v>
      </c>
      <c r="C134" s="10">
        <v>0</v>
      </c>
      <c r="D134" s="10">
        <v>2699.52</v>
      </c>
      <c r="E134" s="10">
        <v>2699.52</v>
      </c>
      <c r="F134" s="10">
        <v>2699.52</v>
      </c>
      <c r="G134" s="10">
        <v>2699.52</v>
      </c>
      <c r="H134" s="10">
        <v>0</v>
      </c>
    </row>
    <row r="135" spans="1:8" x14ac:dyDescent="0.2">
      <c r="A135" s="27"/>
      <c r="B135" s="28" t="s">
        <v>258</v>
      </c>
      <c r="C135" s="10">
        <v>2371225.04</v>
      </c>
      <c r="D135" s="10">
        <v>7481571.0000000009</v>
      </c>
      <c r="E135" s="10">
        <v>9852796.040000001</v>
      </c>
      <c r="F135" s="10">
        <v>5514214.0299999956</v>
      </c>
      <c r="G135" s="10">
        <v>5521110.1399999969</v>
      </c>
      <c r="H135" s="10">
        <v>4338582.0100000054</v>
      </c>
    </row>
    <row r="136" spans="1:8" x14ac:dyDescent="0.2">
      <c r="A136" s="27"/>
      <c r="B136" s="28" t="s">
        <v>259</v>
      </c>
      <c r="C136" s="10">
        <v>991508.19999999984</v>
      </c>
      <c r="D136" s="10">
        <v>-316616.31999999983</v>
      </c>
      <c r="E136" s="10">
        <v>674891.88</v>
      </c>
      <c r="F136" s="10">
        <v>575633.24000000011</v>
      </c>
      <c r="G136" s="10">
        <v>535541.94999999984</v>
      </c>
      <c r="H136" s="10">
        <v>99258.639999999898</v>
      </c>
    </row>
    <row r="137" spans="1:8" x14ac:dyDescent="0.2">
      <c r="A137" s="27"/>
      <c r="B137" s="28" t="s">
        <v>260</v>
      </c>
      <c r="C137" s="10">
        <v>1746172.73</v>
      </c>
      <c r="D137" s="10">
        <v>114154.21999999997</v>
      </c>
      <c r="E137" s="10">
        <v>1860326.95</v>
      </c>
      <c r="F137" s="10">
        <v>1787208.43</v>
      </c>
      <c r="G137" s="10">
        <v>1770349.7700000003</v>
      </c>
      <c r="H137" s="10">
        <v>73118.520000000019</v>
      </c>
    </row>
    <row r="138" spans="1:8" x14ac:dyDescent="0.2">
      <c r="A138" s="27"/>
      <c r="B138" s="28" t="s">
        <v>261</v>
      </c>
      <c r="C138" s="10">
        <v>2219386.9400000004</v>
      </c>
      <c r="D138" s="10">
        <v>720862.65000000037</v>
      </c>
      <c r="E138" s="10">
        <v>2940249.5900000008</v>
      </c>
      <c r="F138" s="10">
        <v>1931601.570000001</v>
      </c>
      <c r="G138" s="10">
        <v>1714955.3200000003</v>
      </c>
      <c r="H138" s="10">
        <v>1008648.0199999998</v>
      </c>
    </row>
    <row r="139" spans="1:8" x14ac:dyDescent="0.2">
      <c r="A139" s="27"/>
      <c r="B139" s="28" t="s">
        <v>262</v>
      </c>
      <c r="C139" s="10">
        <v>9143634.3000000007</v>
      </c>
      <c r="D139" s="10">
        <v>-2185870.7400000002</v>
      </c>
      <c r="E139" s="10">
        <v>6957763.5600000005</v>
      </c>
      <c r="F139" s="10">
        <v>6927242.4299999988</v>
      </c>
      <c r="G139" s="10">
        <v>6866068.5400000019</v>
      </c>
      <c r="H139" s="10">
        <v>30521.130000001751</v>
      </c>
    </row>
    <row r="140" spans="1:8" x14ac:dyDescent="0.2">
      <c r="A140" s="27"/>
      <c r="B140" s="28" t="s">
        <v>263</v>
      </c>
      <c r="C140" s="10">
        <v>8709716.0499999989</v>
      </c>
      <c r="D140" s="10">
        <v>-8705688.0099999998</v>
      </c>
      <c r="E140" s="10">
        <v>4028.04</v>
      </c>
      <c r="F140" s="10">
        <v>0</v>
      </c>
      <c r="G140" s="10">
        <v>0</v>
      </c>
      <c r="H140" s="10">
        <v>4028.04</v>
      </c>
    </row>
    <row r="141" spans="1:8" x14ac:dyDescent="0.2">
      <c r="A141" s="27"/>
      <c r="B141" s="29"/>
      <c r="C141" s="13"/>
      <c r="D141" s="13"/>
      <c r="E141" s="13"/>
      <c r="F141" s="13"/>
      <c r="G141" s="13"/>
      <c r="H141" s="13"/>
    </row>
    <row r="142" spans="1:8" x14ac:dyDescent="0.2">
      <c r="A142" s="30"/>
      <c r="B142" s="31" t="s">
        <v>83</v>
      </c>
      <c r="C142" s="32">
        <f>SUM(C7:C140)</f>
        <v>2213666202.7800012</v>
      </c>
      <c r="D142" s="32">
        <f t="shared" ref="D142:H142" si="0">SUM(D7:D140)</f>
        <v>2233733416.5700006</v>
      </c>
      <c r="E142" s="32">
        <f t="shared" si="0"/>
        <v>4447399619.3500013</v>
      </c>
      <c r="F142" s="32">
        <f t="shared" si="0"/>
        <v>2086324056.5400002</v>
      </c>
      <c r="G142" s="32">
        <f t="shared" si="0"/>
        <v>1917338588.7499998</v>
      </c>
      <c r="H142" s="32">
        <f t="shared" si="0"/>
        <v>2361075562.8100014</v>
      </c>
    </row>
    <row r="145" spans="1:9" ht="45" customHeight="1" x14ac:dyDescent="0.2">
      <c r="A145" s="52" t="s">
        <v>88</v>
      </c>
      <c r="B145" s="53"/>
      <c r="C145" s="53"/>
      <c r="D145" s="53"/>
      <c r="E145" s="53"/>
      <c r="F145" s="53"/>
      <c r="G145" s="53"/>
      <c r="H145" s="54"/>
    </row>
    <row r="147" spans="1:9" x14ac:dyDescent="0.2">
      <c r="A147" s="55" t="s">
        <v>1</v>
      </c>
      <c r="B147" s="56"/>
      <c r="C147" s="52" t="s">
        <v>2</v>
      </c>
      <c r="D147" s="53"/>
      <c r="E147" s="53"/>
      <c r="F147" s="53"/>
      <c r="G147" s="54"/>
      <c r="H147" s="61" t="s">
        <v>3</v>
      </c>
    </row>
    <row r="148" spans="1:9" ht="20.399999999999999" x14ac:dyDescent="0.2">
      <c r="A148" s="57"/>
      <c r="B148" s="58"/>
      <c r="C148" s="3" t="s">
        <v>4</v>
      </c>
      <c r="D148" s="3" t="s">
        <v>5</v>
      </c>
      <c r="E148" s="3" t="s">
        <v>6</v>
      </c>
      <c r="F148" s="3" t="s">
        <v>7</v>
      </c>
      <c r="G148" s="3" t="s">
        <v>8</v>
      </c>
      <c r="H148" s="62"/>
    </row>
    <row r="149" spans="1:9" x14ac:dyDescent="0.2">
      <c r="A149" s="59"/>
      <c r="B149" s="60"/>
      <c r="C149" s="4">
        <v>1</v>
      </c>
      <c r="D149" s="4">
        <v>2</v>
      </c>
      <c r="E149" s="4" t="s">
        <v>9</v>
      </c>
      <c r="F149" s="4">
        <v>4</v>
      </c>
      <c r="G149" s="4">
        <v>5</v>
      </c>
      <c r="H149" s="4" t="s">
        <v>10</v>
      </c>
    </row>
    <row r="150" spans="1:9" x14ac:dyDescent="0.2">
      <c r="A150" s="24"/>
      <c r="B150" s="33"/>
      <c r="C150" s="34"/>
      <c r="D150" s="34"/>
      <c r="E150" s="34"/>
      <c r="F150" s="34"/>
      <c r="G150" s="34"/>
      <c r="H150" s="34"/>
    </row>
    <row r="151" spans="1:9" x14ac:dyDescent="0.2">
      <c r="A151" s="27" t="s">
        <v>89</v>
      </c>
      <c r="B151" s="35"/>
      <c r="C151" s="36"/>
      <c r="D151" s="36"/>
      <c r="E151" s="36"/>
      <c r="F151" s="36"/>
      <c r="G151" s="36"/>
      <c r="H151" s="36"/>
    </row>
    <row r="152" spans="1:9" x14ac:dyDescent="0.2">
      <c r="A152" s="27" t="s">
        <v>90</v>
      </c>
      <c r="B152" s="35"/>
      <c r="C152" s="36"/>
      <c r="D152" s="36"/>
      <c r="E152" s="36"/>
      <c r="F152" s="36"/>
      <c r="G152" s="36"/>
      <c r="H152" s="36"/>
    </row>
    <row r="153" spans="1:9" x14ac:dyDescent="0.2">
      <c r="A153" s="27" t="s">
        <v>91</v>
      </c>
      <c r="B153" s="35"/>
      <c r="C153" s="36"/>
      <c r="D153" s="36"/>
      <c r="E153" s="36"/>
      <c r="F153" s="36"/>
      <c r="G153" s="36"/>
      <c r="H153" s="36"/>
    </row>
    <row r="154" spans="1:9" x14ac:dyDescent="0.2">
      <c r="A154" s="27" t="s">
        <v>92</v>
      </c>
      <c r="B154" s="35"/>
      <c r="C154" s="36"/>
      <c r="D154" s="36"/>
      <c r="E154" s="36"/>
      <c r="F154" s="36"/>
      <c r="G154" s="36"/>
      <c r="H154" s="36"/>
    </row>
    <row r="155" spans="1:9" x14ac:dyDescent="0.2">
      <c r="A155" s="27"/>
      <c r="B155" s="35"/>
      <c r="C155" s="37"/>
      <c r="D155" s="37"/>
      <c r="E155" s="37"/>
      <c r="F155" s="37"/>
      <c r="G155" s="37"/>
      <c r="H155" s="37"/>
    </row>
    <row r="156" spans="1:9" x14ac:dyDescent="0.2">
      <c r="A156" s="30"/>
      <c r="B156" s="31" t="s">
        <v>83</v>
      </c>
      <c r="C156" s="32"/>
      <c r="D156" s="32"/>
      <c r="E156" s="32"/>
      <c r="F156" s="32"/>
      <c r="G156" s="32"/>
      <c r="H156" s="32"/>
    </row>
    <row r="159" spans="1:9" ht="45" customHeight="1" x14ac:dyDescent="0.2">
      <c r="A159" s="52" t="s">
        <v>93</v>
      </c>
      <c r="B159" s="53"/>
      <c r="C159" s="53"/>
      <c r="D159" s="53"/>
      <c r="E159" s="53"/>
      <c r="F159" s="53"/>
      <c r="G159" s="53"/>
      <c r="H159" s="54"/>
      <c r="I159" s="1"/>
    </row>
    <row r="160" spans="1:9" x14ac:dyDescent="0.2">
      <c r="A160" s="55" t="s">
        <v>1</v>
      </c>
      <c r="B160" s="56"/>
      <c r="C160" s="52" t="s">
        <v>2</v>
      </c>
      <c r="D160" s="53"/>
      <c r="E160" s="53"/>
      <c r="F160" s="53"/>
      <c r="G160" s="54"/>
      <c r="H160" s="61" t="s">
        <v>3</v>
      </c>
    </row>
    <row r="161" spans="1:8" ht="20.399999999999999" x14ac:dyDescent="0.2">
      <c r="A161" s="57"/>
      <c r="B161" s="58"/>
      <c r="C161" s="3" t="s">
        <v>4</v>
      </c>
      <c r="D161" s="3" t="s">
        <v>5</v>
      </c>
      <c r="E161" s="3" t="s">
        <v>6</v>
      </c>
      <c r="F161" s="3" t="s">
        <v>7</v>
      </c>
      <c r="G161" s="3" t="s">
        <v>8</v>
      </c>
      <c r="H161" s="62"/>
    </row>
    <row r="162" spans="1:8" x14ac:dyDescent="0.2">
      <c r="A162" s="59"/>
      <c r="B162" s="60"/>
      <c r="C162" s="4">
        <v>1</v>
      </c>
      <c r="D162" s="4">
        <v>2</v>
      </c>
      <c r="E162" s="4" t="s">
        <v>9</v>
      </c>
      <c r="F162" s="4">
        <v>4</v>
      </c>
      <c r="G162" s="4">
        <v>5</v>
      </c>
      <c r="H162" s="4" t="s">
        <v>10</v>
      </c>
    </row>
    <row r="163" spans="1:8" x14ac:dyDescent="0.2">
      <c r="A163" s="24"/>
      <c r="B163" s="33"/>
      <c r="C163" s="34"/>
      <c r="D163" s="34"/>
      <c r="E163" s="34"/>
      <c r="F163" s="34"/>
      <c r="G163" s="34"/>
      <c r="H163" s="34"/>
    </row>
    <row r="164" spans="1:8" ht="20.399999999999999" x14ac:dyDescent="0.2">
      <c r="A164" s="27"/>
      <c r="B164" s="38" t="s">
        <v>94</v>
      </c>
      <c r="C164" s="36">
        <v>2213666202.7800016</v>
      </c>
      <c r="D164" s="36">
        <v>2233733416.5699964</v>
      </c>
      <c r="E164" s="36">
        <v>4447399619.3499985</v>
      </c>
      <c r="F164" s="36">
        <v>2086324056.5400043</v>
      </c>
      <c r="G164" s="36">
        <v>1917338588.7499983</v>
      </c>
      <c r="H164" s="36">
        <v>2361075562.8099933</v>
      </c>
    </row>
    <row r="165" spans="1:8" x14ac:dyDescent="0.2">
      <c r="A165" s="27"/>
      <c r="B165" s="38"/>
      <c r="C165" s="36"/>
      <c r="D165" s="36"/>
      <c r="E165" s="36"/>
      <c r="F165" s="36"/>
      <c r="G165" s="36"/>
      <c r="H165" s="36"/>
    </row>
    <row r="166" spans="1:8" x14ac:dyDescent="0.2">
      <c r="A166" s="27"/>
      <c r="B166" s="38" t="s">
        <v>95</v>
      </c>
      <c r="C166" s="36"/>
      <c r="D166" s="36"/>
      <c r="E166" s="36"/>
      <c r="F166" s="36"/>
      <c r="G166" s="36"/>
      <c r="H166" s="36"/>
    </row>
    <row r="167" spans="1:8" x14ac:dyDescent="0.2">
      <c r="A167" s="27"/>
      <c r="B167" s="38"/>
      <c r="C167" s="36"/>
      <c r="D167" s="36"/>
      <c r="E167" s="36"/>
      <c r="F167" s="36"/>
      <c r="G167" s="36"/>
      <c r="H167" s="36"/>
    </row>
    <row r="168" spans="1:8" ht="20.399999999999999" x14ac:dyDescent="0.2">
      <c r="A168" s="27"/>
      <c r="B168" s="38" t="s">
        <v>96</v>
      </c>
      <c r="C168" s="36"/>
      <c r="D168" s="36"/>
      <c r="E168" s="36"/>
      <c r="F168" s="36"/>
      <c r="G168" s="36"/>
      <c r="H168" s="36"/>
    </row>
    <row r="169" spans="1:8" x14ac:dyDescent="0.2">
      <c r="A169" s="27"/>
      <c r="B169" s="38"/>
      <c r="C169" s="36"/>
      <c r="D169" s="36"/>
      <c r="E169" s="36"/>
      <c r="F169" s="36"/>
      <c r="G169" s="36"/>
      <c r="H169" s="36"/>
    </row>
    <row r="170" spans="1:8" ht="20.399999999999999" x14ac:dyDescent="0.2">
      <c r="A170" s="27"/>
      <c r="B170" s="38" t="s">
        <v>97</v>
      </c>
      <c r="C170" s="36"/>
      <c r="D170" s="36"/>
      <c r="E170" s="36"/>
      <c r="F170" s="36"/>
      <c r="G170" s="36"/>
      <c r="H170" s="36"/>
    </row>
    <row r="171" spans="1:8" x14ac:dyDescent="0.2">
      <c r="A171" s="27"/>
      <c r="B171" s="38"/>
      <c r="C171" s="36"/>
      <c r="D171" s="36"/>
      <c r="E171" s="36"/>
      <c r="F171" s="36"/>
      <c r="G171" s="36"/>
      <c r="H171" s="36"/>
    </row>
    <row r="172" spans="1:8" ht="20.399999999999999" x14ac:dyDescent="0.2">
      <c r="A172" s="27"/>
      <c r="B172" s="38" t="s">
        <v>98</v>
      </c>
      <c r="C172" s="36"/>
      <c r="D172" s="36"/>
      <c r="E172" s="36"/>
      <c r="F172" s="36"/>
      <c r="G172" s="36"/>
      <c r="H172" s="36"/>
    </row>
    <row r="173" spans="1:8" x14ac:dyDescent="0.2">
      <c r="A173" s="27"/>
      <c r="B173" s="38"/>
      <c r="C173" s="36"/>
      <c r="D173" s="36"/>
      <c r="E173" s="36"/>
      <c r="F173" s="36"/>
      <c r="G173" s="36"/>
      <c r="H173" s="36"/>
    </row>
    <row r="174" spans="1:8" ht="20.399999999999999" x14ac:dyDescent="0.2">
      <c r="A174" s="27"/>
      <c r="B174" s="38" t="s">
        <v>99</v>
      </c>
      <c r="C174" s="36"/>
      <c r="D174" s="36"/>
      <c r="E174" s="36"/>
      <c r="F174" s="36"/>
      <c r="G174" s="36"/>
      <c r="H174" s="36"/>
    </row>
    <row r="175" spans="1:8" x14ac:dyDescent="0.2">
      <c r="A175" s="27"/>
      <c r="B175" s="38"/>
      <c r="C175" s="36"/>
      <c r="D175" s="36"/>
      <c r="E175" s="36"/>
      <c r="F175" s="36"/>
      <c r="G175" s="36"/>
      <c r="H175" s="36"/>
    </row>
    <row r="176" spans="1:8" ht="20.399999999999999" x14ac:dyDescent="0.2">
      <c r="A176" s="27"/>
      <c r="B176" s="38" t="s">
        <v>100</v>
      </c>
      <c r="C176" s="36"/>
      <c r="D176" s="36"/>
      <c r="E176" s="36"/>
      <c r="F176" s="36"/>
      <c r="G176" s="36"/>
      <c r="H176" s="36"/>
    </row>
    <row r="177" spans="1:8" x14ac:dyDescent="0.2">
      <c r="A177" s="39"/>
      <c r="B177" s="40"/>
      <c r="C177" s="37"/>
      <c r="D177" s="37"/>
      <c r="E177" s="37"/>
      <c r="F177" s="37"/>
      <c r="G177" s="37"/>
      <c r="H177" s="37"/>
    </row>
    <row r="178" spans="1:8" x14ac:dyDescent="0.2">
      <c r="A178" s="30"/>
      <c r="B178" s="31" t="s">
        <v>83</v>
      </c>
      <c r="C178" s="32">
        <f>+C164</f>
        <v>2213666202.7800016</v>
      </c>
      <c r="D178" s="32">
        <f t="shared" ref="D178:H178" si="1">+D164</f>
        <v>2233733416.5699964</v>
      </c>
      <c r="E178" s="32">
        <f t="shared" si="1"/>
        <v>4447399619.3499985</v>
      </c>
      <c r="F178" s="32">
        <f t="shared" si="1"/>
        <v>2086324056.5400043</v>
      </c>
      <c r="G178" s="32">
        <f t="shared" si="1"/>
        <v>1917338588.7499983</v>
      </c>
      <c r="H178" s="32">
        <f t="shared" si="1"/>
        <v>2361075562.8099933</v>
      </c>
    </row>
    <row r="180" spans="1:8" x14ac:dyDescent="0.2">
      <c r="C180" s="63"/>
      <c r="D180" s="63"/>
      <c r="E180" s="63"/>
      <c r="F180" s="63"/>
      <c r="G180" s="63"/>
      <c r="H180" s="63"/>
    </row>
  </sheetData>
  <sheetProtection formatCells="0" formatColumns="0" formatRows="0" insertRows="0" deleteRows="0" autoFilter="0"/>
  <mergeCells count="12">
    <mergeCell ref="A159:H159"/>
    <mergeCell ref="A160:B162"/>
    <mergeCell ref="C160:G160"/>
    <mergeCell ref="H160:H161"/>
    <mergeCell ref="A1:H1"/>
    <mergeCell ref="A3:B5"/>
    <mergeCell ref="C3:G3"/>
    <mergeCell ref="H3:H4"/>
    <mergeCell ref="A145:H145"/>
    <mergeCell ref="A147:B149"/>
    <mergeCell ref="C147:G147"/>
    <mergeCell ref="H147:H14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16" workbookViewId="0">
      <selection sqref="A1:H1"/>
    </sheetView>
  </sheetViews>
  <sheetFormatPr baseColWidth="10" defaultColWidth="12" defaultRowHeight="10.199999999999999" x14ac:dyDescent="0.2"/>
  <cols>
    <col min="1" max="1" width="4.85546875" style="41" customWidth="1"/>
    <col min="2" max="2" width="65.85546875" style="41" customWidth="1"/>
    <col min="3" max="8" width="18.28515625" style="41" customWidth="1"/>
    <col min="9" max="16384" width="12" style="41"/>
  </cols>
  <sheetData>
    <row r="1" spans="1:8" ht="50.1" customHeight="1" x14ac:dyDescent="0.2">
      <c r="A1" s="52" t="s">
        <v>101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1</v>
      </c>
      <c r="B2" s="56"/>
      <c r="C2" s="52" t="s">
        <v>2</v>
      </c>
      <c r="D2" s="53"/>
      <c r="E2" s="53"/>
      <c r="F2" s="53"/>
      <c r="G2" s="54"/>
      <c r="H2" s="61" t="s">
        <v>3</v>
      </c>
    </row>
    <row r="3" spans="1:8" ht="24.9" customHeight="1" x14ac:dyDescent="0.2">
      <c r="A3" s="57"/>
      <c r="B3" s="58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62"/>
    </row>
    <row r="4" spans="1:8" x14ac:dyDescent="0.2">
      <c r="A4" s="59"/>
      <c r="B4" s="60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x14ac:dyDescent="0.2">
      <c r="A5" s="42"/>
      <c r="B5" s="43"/>
      <c r="C5" s="7"/>
      <c r="D5" s="7"/>
      <c r="E5" s="7"/>
      <c r="F5" s="7"/>
      <c r="G5" s="7"/>
      <c r="H5" s="7"/>
    </row>
    <row r="6" spans="1:8" x14ac:dyDescent="0.2">
      <c r="A6" s="44" t="s">
        <v>102</v>
      </c>
      <c r="B6" s="45"/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</row>
    <row r="7" spans="1:8" x14ac:dyDescent="0.2">
      <c r="A7" s="46"/>
      <c r="B7" s="47" t="s">
        <v>103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8" x14ac:dyDescent="0.2">
      <c r="A8" s="46"/>
      <c r="B8" s="47" t="s">
        <v>104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">
      <c r="A9" s="46"/>
      <c r="B9" s="47" t="s">
        <v>105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2">
      <c r="A10" s="46"/>
      <c r="B10" s="47" t="s">
        <v>106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x14ac:dyDescent="0.2">
      <c r="A11" s="46"/>
      <c r="B11" s="47" t="s">
        <v>107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x14ac:dyDescent="0.2">
      <c r="A12" s="46"/>
      <c r="B12" s="47" t="s">
        <v>108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">
      <c r="A13" s="46"/>
      <c r="B13" s="47" t="s">
        <v>109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x14ac:dyDescent="0.2">
      <c r="A14" s="46"/>
      <c r="B14" s="47" t="s">
        <v>38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x14ac:dyDescent="0.2">
      <c r="A15" s="48"/>
      <c r="B15" s="47"/>
      <c r="C15" s="10"/>
      <c r="D15" s="10"/>
      <c r="E15" s="10"/>
      <c r="F15" s="10"/>
      <c r="G15" s="10"/>
      <c r="H15" s="10"/>
    </row>
    <row r="16" spans="1:8" x14ac:dyDescent="0.2">
      <c r="A16" s="44" t="s">
        <v>110</v>
      </c>
      <c r="B16" s="49"/>
      <c r="C16" s="10">
        <v>2213666202.7799997</v>
      </c>
      <c r="D16" s="10">
        <v>2233733416.5699987</v>
      </c>
      <c r="E16" s="10">
        <v>4447399619.3499985</v>
      </c>
      <c r="F16" s="10">
        <v>2086324056.5399985</v>
      </c>
      <c r="G16" s="10">
        <v>1917338588.7500002</v>
      </c>
      <c r="H16" s="10">
        <v>2361075562.8099995</v>
      </c>
    </row>
    <row r="17" spans="1:8" x14ac:dyDescent="0.2">
      <c r="A17" s="46"/>
      <c r="B17" s="47" t="s">
        <v>111</v>
      </c>
      <c r="C17" s="10">
        <v>1234338325.4999998</v>
      </c>
      <c r="D17" s="10">
        <v>309124933.12000108</v>
      </c>
      <c r="E17" s="10">
        <v>1543463258.6200008</v>
      </c>
      <c r="F17" s="10">
        <v>1064098635.92</v>
      </c>
      <c r="G17" s="10">
        <v>1033377701.4100002</v>
      </c>
      <c r="H17" s="10">
        <v>479364622.70000088</v>
      </c>
    </row>
    <row r="18" spans="1:8" x14ac:dyDescent="0.2">
      <c r="A18" s="46"/>
      <c r="B18" s="47" t="s">
        <v>112</v>
      </c>
      <c r="C18" s="10">
        <v>979327877.27999985</v>
      </c>
      <c r="D18" s="10">
        <v>1924608483.4499974</v>
      </c>
      <c r="E18" s="10">
        <v>2903936360.7299972</v>
      </c>
      <c r="F18" s="10">
        <v>1022225420.6199987</v>
      </c>
      <c r="G18" s="10">
        <v>883960887.34000003</v>
      </c>
      <c r="H18" s="10">
        <v>1881710940.1099985</v>
      </c>
    </row>
    <row r="19" spans="1:8" x14ac:dyDescent="0.2">
      <c r="A19" s="46"/>
      <c r="B19" s="47" t="s">
        <v>113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x14ac:dyDescent="0.2">
      <c r="A20" s="46"/>
      <c r="B20" s="47" t="s">
        <v>114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x14ac:dyDescent="0.2">
      <c r="A21" s="46"/>
      <c r="B21" s="47" t="s">
        <v>115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x14ac:dyDescent="0.2">
      <c r="A22" s="46"/>
      <c r="B22" s="47" t="s">
        <v>116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">
      <c r="A23" s="46"/>
      <c r="B23" s="47" t="s">
        <v>117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">
      <c r="A24" s="48"/>
      <c r="B24" s="47"/>
      <c r="C24" s="10"/>
      <c r="D24" s="10"/>
      <c r="E24" s="10"/>
      <c r="F24" s="10"/>
      <c r="G24" s="10"/>
      <c r="H24" s="10"/>
    </row>
    <row r="25" spans="1:8" x14ac:dyDescent="0.2">
      <c r="A25" s="44" t="s">
        <v>118</v>
      </c>
      <c r="B25" s="49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">
      <c r="A26" s="46"/>
      <c r="B26" s="47" t="s">
        <v>119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x14ac:dyDescent="0.2">
      <c r="A27" s="46"/>
      <c r="B27" s="47" t="s">
        <v>120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">
      <c r="A28" s="46"/>
      <c r="B28" s="47" t="s">
        <v>121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">
      <c r="A29" s="46"/>
      <c r="B29" s="47" t="s">
        <v>122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">
      <c r="A30" s="46"/>
      <c r="B30" s="47" t="s">
        <v>123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">
      <c r="A31" s="46"/>
      <c r="B31" s="47" t="s">
        <v>124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1:8" x14ac:dyDescent="0.2">
      <c r="A32" s="46"/>
      <c r="B32" s="47" t="s">
        <v>125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x14ac:dyDescent="0.2">
      <c r="A33" s="46"/>
      <c r="B33" s="47" t="s">
        <v>126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">
      <c r="A34" s="46"/>
      <c r="B34" s="47" t="s">
        <v>127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">
      <c r="A35" s="48"/>
      <c r="B35" s="47"/>
      <c r="C35" s="10"/>
      <c r="D35" s="10"/>
      <c r="E35" s="10"/>
      <c r="F35" s="10"/>
      <c r="G35" s="10"/>
      <c r="H35" s="10"/>
    </row>
    <row r="36" spans="1:8" x14ac:dyDescent="0.2">
      <c r="A36" s="44" t="s">
        <v>128</v>
      </c>
      <c r="B36" s="49"/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x14ac:dyDescent="0.2">
      <c r="A37" s="46"/>
      <c r="B37" s="47" t="s">
        <v>129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 ht="20.399999999999999" x14ac:dyDescent="0.2">
      <c r="A38" s="46"/>
      <c r="B38" s="47" t="s">
        <v>130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x14ac:dyDescent="0.2">
      <c r="A39" s="46"/>
      <c r="B39" s="47" t="s">
        <v>131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x14ac:dyDescent="0.2">
      <c r="A40" s="46"/>
      <c r="B40" s="47" t="s">
        <v>132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x14ac:dyDescent="0.2">
      <c r="A41" s="48"/>
      <c r="B41" s="47"/>
      <c r="C41" s="10"/>
      <c r="D41" s="10"/>
      <c r="E41" s="10"/>
      <c r="F41" s="10"/>
      <c r="G41" s="10"/>
      <c r="H41" s="10"/>
    </row>
    <row r="42" spans="1:8" x14ac:dyDescent="0.2">
      <c r="A42" s="50"/>
      <c r="B42" s="31" t="s">
        <v>83</v>
      </c>
      <c r="C42" s="32">
        <v>2213666202.7799997</v>
      </c>
      <c r="D42" s="32">
        <v>2233733416.5699987</v>
      </c>
      <c r="E42" s="32">
        <v>4447399619.3499985</v>
      </c>
      <c r="F42" s="32">
        <v>2086324056.5399985</v>
      </c>
      <c r="G42" s="32">
        <v>1917338588.7500002</v>
      </c>
      <c r="H42" s="32">
        <v>2361075562.8099995</v>
      </c>
    </row>
    <row r="43" spans="1:8" x14ac:dyDescent="0.2">
      <c r="A43" s="51"/>
      <c r="B43" s="51"/>
      <c r="C43" s="51"/>
      <c r="D43" s="51"/>
      <c r="E43" s="51"/>
      <c r="F43" s="51"/>
      <c r="G43" s="51"/>
      <c r="H43" s="51"/>
    </row>
    <row r="44" spans="1:8" x14ac:dyDescent="0.2">
      <c r="A44" s="51"/>
      <c r="B44" s="51"/>
      <c r="C44" s="51"/>
      <c r="D44" s="51"/>
      <c r="E44" s="51"/>
      <c r="F44" s="51"/>
      <c r="G44" s="51"/>
      <c r="H44" s="51"/>
    </row>
    <row r="45" spans="1:8" x14ac:dyDescent="0.2">
      <c r="A45" s="51"/>
      <c r="B45" s="51"/>
      <c r="C45" s="51"/>
      <c r="D45" s="51"/>
      <c r="E45" s="51"/>
      <c r="F45" s="51"/>
      <c r="G45" s="51"/>
      <c r="H45" s="5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Hernández Soria</dc:creator>
  <cp:lastModifiedBy>Diana Patricia Hernández Soria</cp:lastModifiedBy>
  <dcterms:created xsi:type="dcterms:W3CDTF">2019-01-14T14:28:55Z</dcterms:created>
  <dcterms:modified xsi:type="dcterms:W3CDTF">2019-02-15T15:33:57Z</dcterms:modified>
</cp:coreProperties>
</file>